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ideantioquia-my.sharepoint.com/personal/johncq_idea_gov_co/Documents/PEI 2016-2019/"/>
    </mc:Choice>
  </mc:AlternateContent>
  <bookViews>
    <workbookView xWindow="240" yWindow="612" windowWidth="12240" windowHeight="6816" tabRatio="417" firstSheet="2" activeTab="2"/>
  </bookViews>
  <sheets>
    <sheet name="Mapa-Estrategico" sheetId="13" state="hidden" r:id="rId1"/>
    <sheet name="Mapa-ABR-15-2013" sheetId="16" state="hidden" r:id="rId2"/>
    <sheet name="Mapa Estratégico" sheetId="18" r:id="rId3"/>
    <sheet name="Plan de Acción Plurianual" sheetId="12" r:id="rId4"/>
    <sheet name="Presupuesto-por-area" sheetId="15" state="hidden" r:id="rId5"/>
  </sheets>
  <definedNames>
    <definedName name="_xlnm._FilterDatabase" localSheetId="3" hidden="1">'Plan de Acción Plurianual'!$A$1:$O$96</definedName>
    <definedName name="_xlnm.Print_Area" localSheetId="2">'Mapa Estratégico'!$A$1:$I$47</definedName>
    <definedName name="_xlnm.Print_Area" localSheetId="3">'Plan de Acción Plurianual'!$A$1:$O$156</definedName>
    <definedName name="_xlnm.Print_Area" localSheetId="4">'Presupuesto-por-area'!$A$1:$E$60</definedName>
    <definedName name="_xlnm.Print_Titles" localSheetId="2">'Mapa Estratégico'!$4:$6</definedName>
    <definedName name="_xlnm.Print_Titles" localSheetId="1">'Mapa-ABR-15-2013'!$1:$3</definedName>
    <definedName name="_xlnm.Print_Titles" localSheetId="0">'Mapa-Estrategico'!$1:$3</definedName>
    <definedName name="_xlnm.Print_Titles" localSheetId="3">'Plan de Acción Plurianual'!$1:$2</definedName>
  </definedNames>
  <calcPr calcId="171027"/>
</workbook>
</file>

<file path=xl/calcChain.xml><?xml version="1.0" encoding="utf-8"?>
<calcChain xmlns="http://schemas.openxmlformats.org/spreadsheetml/2006/main">
  <c r="H80" i="12" l="1"/>
  <c r="H51" i="12" l="1"/>
  <c r="G33" i="18" l="1"/>
  <c r="H33" i="18" s="1"/>
  <c r="E10" i="12" l="1"/>
  <c r="H86" i="12" l="1"/>
  <c r="F86" i="12"/>
  <c r="G86" i="12" s="1"/>
  <c r="H83" i="12"/>
  <c r="G7" i="18" l="1"/>
  <c r="B27" i="18"/>
  <c r="H16" i="12" l="1"/>
  <c r="H18" i="12"/>
  <c r="H74" i="12"/>
  <c r="H79" i="12"/>
  <c r="H12" i="12"/>
  <c r="A113" i="12" l="1"/>
  <c r="A151" i="12" l="1"/>
  <c r="H90" i="12" l="1"/>
  <c r="H68" i="12" l="1"/>
  <c r="H92" i="12" l="1"/>
  <c r="H91" i="12"/>
  <c r="H94" i="12" l="1"/>
  <c r="H71" i="12" l="1"/>
  <c r="H70" i="12"/>
  <c r="H69" i="12"/>
  <c r="H13" i="12"/>
  <c r="H9" i="12"/>
  <c r="H8" i="12"/>
  <c r="H148" i="12"/>
  <c r="H147" i="12"/>
  <c r="H146" i="12"/>
  <c r="H145" i="12"/>
  <c r="H144" i="12"/>
  <c r="H140" i="12"/>
  <c r="H139" i="12"/>
  <c r="H138" i="12"/>
  <c r="H137" i="12"/>
  <c r="H141" i="12"/>
  <c r="H135" i="12"/>
  <c r="H134" i="12"/>
  <c r="H133" i="12"/>
  <c r="H132" i="12"/>
  <c r="H131" i="12"/>
  <c r="H130" i="12"/>
  <c r="H106" i="12"/>
  <c r="H45" i="12"/>
  <c r="H50" i="12"/>
  <c r="H52" i="12"/>
  <c r="H44" i="12"/>
  <c r="H43" i="12"/>
  <c r="H149" i="12"/>
  <c r="H143" i="12"/>
  <c r="H142" i="12"/>
  <c r="H136" i="12"/>
  <c r="H129" i="12"/>
  <c r="H152" i="12"/>
  <c r="H153" i="12"/>
  <c r="H154" i="12"/>
  <c r="H155" i="12"/>
  <c r="H156" i="12"/>
  <c r="H151" i="12"/>
  <c r="H150" i="12"/>
  <c r="H123" i="12"/>
  <c r="H124" i="12"/>
  <c r="H125" i="12"/>
  <c r="H126" i="12"/>
  <c r="H127" i="12"/>
  <c r="H128" i="12"/>
  <c r="H122" i="12"/>
  <c r="H121" i="12"/>
  <c r="H117" i="12"/>
  <c r="H118" i="12"/>
  <c r="H119" i="12"/>
  <c r="H120" i="12"/>
  <c r="H116" i="12"/>
  <c r="H115" i="12"/>
  <c r="H108" i="12"/>
  <c r="H109" i="12"/>
  <c r="H110" i="12"/>
  <c r="H111" i="12"/>
  <c r="H112" i="12"/>
  <c r="H113" i="12"/>
  <c r="H114" i="12"/>
  <c r="H107" i="12"/>
  <c r="H105" i="12"/>
  <c r="H104" i="12"/>
  <c r="H103" i="12"/>
  <c r="H102" i="12"/>
  <c r="H101" i="12"/>
  <c r="H100" i="12"/>
  <c r="H98" i="12"/>
  <c r="H99" i="12"/>
  <c r="H97" i="12"/>
  <c r="H96" i="12"/>
  <c r="H84" i="12"/>
  <c r="H87" i="12"/>
  <c r="H88" i="12"/>
  <c r="H89" i="12"/>
  <c r="H95" i="12"/>
  <c r="H82" i="12"/>
  <c r="H81" i="12"/>
  <c r="H72" i="12"/>
  <c r="H73" i="12"/>
  <c r="H67" i="12"/>
  <c r="H54" i="12"/>
  <c r="H58" i="12"/>
  <c r="H59" i="12"/>
  <c r="H53" i="12"/>
  <c r="H30" i="12"/>
  <c r="H31" i="12"/>
  <c r="H32" i="12"/>
  <c r="H40" i="12"/>
  <c r="H41" i="12"/>
  <c r="H29" i="12"/>
  <c r="H28" i="12"/>
  <c r="H25" i="12"/>
  <c r="H26" i="12"/>
  <c r="H19" i="12"/>
  <c r="H6" i="12"/>
  <c r="H3" i="12"/>
  <c r="H1" i="12"/>
  <c r="H60" i="12"/>
  <c r="H62" i="12"/>
  <c r="H63" i="12"/>
  <c r="H64" i="12"/>
  <c r="H65" i="12"/>
  <c r="H66" i="12"/>
  <c r="H61" i="12"/>
  <c r="E54" i="12"/>
  <c r="F54" i="12" s="1"/>
  <c r="C50" i="15"/>
  <c r="D50" i="15"/>
  <c r="E50" i="15"/>
  <c r="B51" i="15"/>
  <c r="B50" i="15"/>
  <c r="C29" i="15"/>
  <c r="D29" i="15"/>
  <c r="E29" i="15"/>
  <c r="C31" i="15"/>
  <c r="D31" i="15"/>
  <c r="E31" i="15"/>
  <c r="C33" i="15"/>
  <c r="D33" i="15"/>
  <c r="E33" i="15"/>
  <c r="C26" i="15"/>
  <c r="D26" i="15"/>
  <c r="E26" i="15"/>
  <c r="B26" i="15"/>
  <c r="C25" i="15"/>
  <c r="D25" i="15"/>
  <c r="E25" i="15"/>
  <c r="B25" i="15"/>
  <c r="C20" i="15"/>
  <c r="D20" i="15"/>
  <c r="E20" i="15"/>
  <c r="C6" i="15"/>
  <c r="D6" i="15"/>
  <c r="E6" i="15"/>
  <c r="B33" i="15"/>
  <c r="A33" i="15"/>
  <c r="C32" i="15"/>
  <c r="D32" i="15"/>
  <c r="E32" i="15"/>
  <c r="B32" i="15"/>
  <c r="A32" i="15"/>
  <c r="B31" i="15"/>
  <c r="A31" i="15"/>
  <c r="C30" i="15"/>
  <c r="D30" i="15"/>
  <c r="E30" i="15"/>
  <c r="B30" i="15"/>
  <c r="A30" i="15"/>
  <c r="B29" i="15"/>
  <c r="A29" i="15"/>
  <c r="C28" i="15"/>
  <c r="D28" i="15"/>
  <c r="E28" i="15"/>
  <c r="B28" i="15"/>
  <c r="A28" i="15"/>
  <c r="C27" i="15"/>
  <c r="D27" i="15"/>
  <c r="E27" i="15"/>
  <c r="B27" i="15"/>
  <c r="A27" i="15"/>
  <c r="A26" i="15"/>
  <c r="A25" i="15"/>
  <c r="C24" i="15"/>
  <c r="D24" i="15"/>
  <c r="E24" i="15"/>
  <c r="B24" i="15"/>
  <c r="A24" i="15"/>
  <c r="C23" i="15"/>
  <c r="D23" i="15"/>
  <c r="E23" i="15"/>
  <c r="B23" i="15"/>
  <c r="A23" i="15"/>
  <c r="C22" i="15"/>
  <c r="D22" i="15"/>
  <c r="E22" i="15"/>
  <c r="B22" i="15"/>
  <c r="A22" i="15"/>
  <c r="C21" i="15"/>
  <c r="D21" i="15"/>
  <c r="E21" i="15"/>
  <c r="B21" i="15"/>
  <c r="A21" i="15"/>
  <c r="B20" i="15"/>
  <c r="A20" i="15"/>
  <c r="C13" i="15"/>
  <c r="D13" i="15"/>
  <c r="E13" i="15"/>
  <c r="B13" i="15"/>
  <c r="A13" i="15"/>
  <c r="C12" i="15"/>
  <c r="D12" i="15"/>
  <c r="E12" i="15"/>
  <c r="B12" i="15"/>
  <c r="A12" i="15"/>
  <c r="C11" i="15"/>
  <c r="D11" i="15"/>
  <c r="E11" i="15"/>
  <c r="B11" i="15"/>
  <c r="A11" i="15"/>
  <c r="C10" i="15"/>
  <c r="D10" i="15"/>
  <c r="E10" i="15"/>
  <c r="B10" i="15"/>
  <c r="A10" i="15"/>
  <c r="C9" i="15"/>
  <c r="D9" i="15"/>
  <c r="E9" i="15"/>
  <c r="B9" i="15"/>
  <c r="A9" i="15"/>
  <c r="C8" i="15"/>
  <c r="D8" i="15"/>
  <c r="E8" i="15"/>
  <c r="B8" i="15"/>
  <c r="A8" i="15"/>
  <c r="C7" i="15"/>
  <c r="D7" i="15"/>
  <c r="B7" i="15"/>
  <c r="A7" i="15"/>
  <c r="B6" i="15"/>
  <c r="A6" i="15"/>
  <c r="B34" i="15"/>
  <c r="D34" i="15"/>
  <c r="E34" i="15"/>
  <c r="C34" i="15"/>
  <c r="C36" i="15"/>
  <c r="D51" i="15"/>
  <c r="C51" i="15"/>
  <c r="E51" i="15"/>
  <c r="E47" i="15"/>
  <c r="B47" i="15"/>
  <c r="C47" i="15"/>
  <c r="D47" i="15"/>
  <c r="G54" i="12" l="1"/>
  <c r="D14" i="15"/>
  <c r="D38" i="15" s="1"/>
  <c r="D49" i="15" s="1"/>
  <c r="D52" i="15" s="1"/>
  <c r="D54" i="15" s="1"/>
  <c r="C14" i="15"/>
  <c r="C38" i="15" s="1"/>
  <c r="C49" i="15" s="1"/>
  <c r="C52" i="15" s="1"/>
  <c r="C54" i="15" s="1"/>
  <c r="B14" i="15"/>
  <c r="B38" i="15" s="1"/>
  <c r="B49" i="15" s="1"/>
  <c r="B52" i="15" s="1"/>
  <c r="B54" i="15" s="1"/>
  <c r="E7" i="15" l="1"/>
  <c r="E14" i="15" s="1"/>
  <c r="E38" i="15" s="1"/>
  <c r="E49" i="15" s="1"/>
  <c r="E52" i="15" s="1"/>
  <c r="E54" i="15" s="1"/>
  <c r="C16" i="15"/>
  <c r="D40" i="15" s="1"/>
</calcChain>
</file>

<file path=xl/comments1.xml><?xml version="1.0" encoding="utf-8"?>
<comments xmlns="http://schemas.openxmlformats.org/spreadsheetml/2006/main">
  <authors>
    <author>NicolasMG</author>
    <author>Marthalp</author>
  </authors>
  <commentList>
    <comment ref="D4" authorId="0" shapeId="0">
      <text>
        <r>
          <rPr>
            <b/>
            <sz val="10"/>
            <color indexed="81"/>
            <rFont val="Tahoma"/>
            <family val="2"/>
          </rPr>
          <t>NicolasMG:</t>
        </r>
        <r>
          <rPr>
            <sz val="10"/>
            <color indexed="81"/>
            <rFont val="Tahoma"/>
            <family val="2"/>
          </rPr>
          <t xml:space="preserve">
Fuente: Ejecución Presupuestal 2010, 2011 (D. Op. Contabilidad y presupuesto)</t>
        </r>
      </text>
    </comment>
    <comment ref="D24" authorId="1" shapeId="0">
      <text>
        <r>
          <rPr>
            <b/>
            <sz val="10"/>
            <color indexed="81"/>
            <rFont val="Tahoma"/>
            <family val="2"/>
          </rPr>
          <t>Fuente: Informes plan capacitacion cliente externo 2010, 2011</t>
        </r>
      </text>
    </comment>
  </commentList>
</comments>
</file>

<file path=xl/comments2.xml><?xml version="1.0" encoding="utf-8"?>
<comments xmlns="http://schemas.openxmlformats.org/spreadsheetml/2006/main">
  <authors>
    <author>NicolasMG</author>
    <author>Nicolas Murillo Gomez</author>
    <author>Nicolas Murillo</author>
  </authors>
  <commentList>
    <comment ref="D4" authorId="0" shapeId="0">
      <text>
        <r>
          <rPr>
            <b/>
            <sz val="10"/>
            <color indexed="81"/>
            <rFont val="Tahoma"/>
            <family val="2"/>
          </rPr>
          <t>NicolasMG:</t>
        </r>
        <r>
          <rPr>
            <sz val="10"/>
            <color indexed="81"/>
            <rFont val="Tahoma"/>
            <family val="2"/>
          </rPr>
          <t xml:space="preserve">
Fuente: Ejecución Presupuestal 2010, 2011 (D. Op. Contabilidad y presupuesto)</t>
        </r>
      </text>
    </comment>
    <comment ref="C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E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F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G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H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I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J14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C1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E1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F1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comité de gerencia 006, marzo 5 de 2013</t>
        </r>
      </text>
    </comment>
    <comment ref="G1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H1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B33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Nicolas Murillo: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I33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C35" authorId="2" shapeId="0">
      <text>
        <r>
          <rPr>
            <b/>
            <sz val="9"/>
            <color indexed="81"/>
            <rFont val="Tahoma"/>
            <family val="2"/>
          </rPr>
          <t>Nicolas Murillo: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F35" authorId="2" shapeId="0">
      <text>
        <r>
          <rPr>
            <b/>
            <sz val="9"/>
            <color indexed="81"/>
            <rFont val="Tahoma"/>
            <family val="2"/>
          </rPr>
          <t>Nicolas Murillo: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G35" authorId="2" shapeId="0">
      <text>
        <r>
          <rPr>
            <b/>
            <sz val="9"/>
            <color indexed="81"/>
            <rFont val="Tahoma"/>
            <family val="2"/>
          </rPr>
          <t>Nicolas Murillo: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H35" authorId="2" shapeId="0">
      <text>
        <r>
          <rPr>
            <b/>
            <sz val="9"/>
            <color indexed="81"/>
            <rFont val="Tahoma"/>
            <family val="2"/>
          </rPr>
          <t>Nicolas Murillo: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C36" authorId="2" shapeId="0">
      <text>
        <r>
          <rPr>
            <b/>
            <sz val="9"/>
            <color indexed="81"/>
            <rFont val="Tahoma"/>
            <family val="2"/>
          </rPr>
          <t>Nicolas Murillo:</t>
        </r>
        <r>
          <rPr>
            <sz val="9"/>
            <color indexed="81"/>
            <rFont val="Tahoma"/>
            <family val="2"/>
          </rPr>
          <t xml:space="preserve">
*Monto de recursos invertidos por el IDEA para inversiones y proyectos</t>
        </r>
      </text>
    </comment>
    <comment ref="F3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G3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</rPr>
          <t>Nicolas Murillo Gomez:</t>
        </r>
        <r>
          <rPr>
            <sz val="9"/>
            <color indexed="81"/>
            <rFont val="Tahoma"/>
            <family val="2"/>
          </rPr>
          <t xml:space="preserve">
Modificado Junta Directiva 005, abril 15 de 2013</t>
        </r>
      </text>
    </comment>
  </commentList>
</comments>
</file>

<file path=xl/sharedStrings.xml><?xml version="1.0" encoding="utf-8"?>
<sst xmlns="http://schemas.openxmlformats.org/spreadsheetml/2006/main" count="1017" uniqueCount="592">
  <si>
    <t>* Subg. Comercial de Fomento y Dllo
* Sec. General
* Gerencia (en cabeza de Alexa)</t>
  </si>
  <si>
    <t>Presupuesto anual</t>
  </si>
  <si>
    <t>PERSPECTIVAS</t>
  </si>
  <si>
    <t>OBJETIVOS ESTRATÉGICOS</t>
  </si>
  <si>
    <r>
      <t>INDICADORES</t>
    </r>
    <r>
      <rPr>
        <b/>
        <sz val="11"/>
        <rFont val="Arial"/>
        <family val="2"/>
      </rPr>
      <t xml:space="preserve"> </t>
    </r>
  </si>
  <si>
    <t>INDUCTOR</t>
  </si>
  <si>
    <t>ÁREAS INVOLUCRADAS</t>
  </si>
  <si>
    <t>DEFINICIÓN DEL INDICADOR</t>
  </si>
  <si>
    <t>BASE</t>
  </si>
  <si>
    <t>META</t>
  </si>
  <si>
    <t>FINANCIERA</t>
  </si>
  <si>
    <t>* Nivel de Solvencia = Patrimonio tecnico / (activos ponderados por nivel de riesgo + riesgo de mercado)</t>
  </si>
  <si>
    <t>* Indice de calidad de cartera = cartera vencida por nivel de riesgo / cartera bruta</t>
  </si>
  <si>
    <t>* Indice de calidad de cartera por mora = cartera vencida por dias / cartera bruta</t>
  </si>
  <si>
    <t>* Indicador de cubrimiento = cartera vencida / total de provisiones (inclida la provision general)</t>
  </si>
  <si>
    <t>2. Administrar eficientemente la estructura de gastos</t>
  </si>
  <si>
    <t>* Medición del gasto</t>
  </si>
  <si>
    <t xml:space="preserve">3. Asegurar la rentabilidad financiera </t>
  </si>
  <si>
    <t>2011: 63,24 %</t>
  </si>
  <si>
    <t>2011:  4,17 %</t>
  </si>
  <si>
    <t>* Rentabilidad del activo (ROA)</t>
  </si>
  <si>
    <t>* Rentabilidad del patrimonio (ROE)</t>
  </si>
  <si>
    <t>CLIENTES</t>
  </si>
  <si>
    <t>*  Encuesta de percepción de posicionamiento de la marca</t>
  </si>
  <si>
    <t>* Presencia en medios
* Plataforma tecnológica
* Presencia Institucional</t>
  </si>
  <si>
    <t>PROCESOS</t>
  </si>
  <si>
    <t>* Cartera de fomento y Dllo / Cartera Total</t>
  </si>
  <si>
    <t>* Subg. Comercial de Fomento y Dllo
* Subg. Financiera</t>
  </si>
  <si>
    <t xml:space="preserve">* Número de clientes en cartera privada / Numero de clientes Cartera Total </t>
  </si>
  <si>
    <t>2011: 59/181 = 32,6%</t>
  </si>
  <si>
    <t xml:space="preserve">* Número de clientes en cartera pública / Numero de clientes Cartera Total  </t>
  </si>
  <si>
    <t>2011: 122/181 = 67,4%</t>
  </si>
  <si>
    <t>*  Pesos de cartera privada / Pesos de cartera total</t>
  </si>
  <si>
    <t>2011: $143.964 millones / $273.992 millones = 53%</t>
  </si>
  <si>
    <t>* Pesos de cartera pública / Pesos de cartera total</t>
  </si>
  <si>
    <t xml:space="preserve"> 2011:  $130.027 millones / $273.992 millones = 47 %</t>
  </si>
  <si>
    <t xml:space="preserve">* Promedio de recursos administrados          </t>
  </si>
  <si>
    <t xml:space="preserve">* Subg. Financiera
(Dir. Op. Admon. Proyectos)
* Subg. Comercial (redefinir roles)
</t>
  </si>
  <si>
    <t xml:space="preserve">*cuota de administración e ingresos por comisiones  </t>
  </si>
  <si>
    <t>2011: $ 2.766 millones</t>
  </si>
  <si>
    <t>* Variación absoluta de proyectos de fomento y Dllo actual - anterior / variacion absoluta de proyectos de fomento y dllo anterior</t>
  </si>
  <si>
    <t xml:space="preserve">*  Número de municipios capacitados / total de municipios antioqueños                                                                                                                                                                                                                              </t>
  </si>
  <si>
    <t>2011: 125/125 = 100%</t>
  </si>
  <si>
    <t>* Municipios con mejoramiento en el ranking de desempeño fiscal</t>
  </si>
  <si>
    <t>2009-2010: 78</t>
  </si>
  <si>
    <t>*  Número de municipios asesorados / total de municipios antioqueños</t>
  </si>
  <si>
    <t>2011: 124/125 = 99,2%</t>
  </si>
  <si>
    <t>* Valoración de la capacitación mediante la Encuesta de satisfacción del cliente</t>
  </si>
  <si>
    <t>2011: 88,9</t>
  </si>
  <si>
    <t>* Variación absoluta de  personas capacitadas</t>
  </si>
  <si>
    <t>2011: 1.416</t>
  </si>
  <si>
    <t xml:space="preserve">*  Valoración de asesorias mediante la Encuesta de satisfacción del cliente             </t>
  </si>
  <si>
    <t>2011: 91,0</t>
  </si>
  <si>
    <t>* Número de  productos y servicios diseñados</t>
  </si>
  <si>
    <t>* Investigación de mercados y diseño de productos</t>
  </si>
  <si>
    <t>* Of. Mercadeo Estrategico
* Sub. Comercial
* Of. Asesora Jurídica</t>
  </si>
  <si>
    <t>* Reducción de las debilidades y amenazas encontrados en el diagnostico institucional, mediante el aprovechamiento de fortalezas y oportunidades</t>
  </si>
  <si>
    <t>Diagnostico Institucional 2011</t>
  </si>
  <si>
    <t xml:space="preserve">* Diseño e implementacion de planes de mejoramiento (áreas y procesos)
</t>
  </si>
  <si>
    <t>Todas las subgerencias, oficinas y oficinas asesoras, secretaria general</t>
  </si>
  <si>
    <t>* Cumplimiento de las acciones concertadas como apoyo en el plan de desarrollo</t>
  </si>
  <si>
    <t>Plan de desarrollo Departamental "Antioquia la mas educada"</t>
  </si>
  <si>
    <t>* Gestión operativa de las áreas</t>
  </si>
  <si>
    <t>APRENDIZAJE</t>
  </si>
  <si>
    <t>* Número de proyectos cofinanciados mediante las alianzas</t>
  </si>
  <si>
    <t>2011 = 6</t>
  </si>
  <si>
    <r>
      <t xml:space="preserve">*  Valor ejecutado por los proyectos y convenios de </t>
    </r>
    <r>
      <rPr>
        <b/>
        <sz val="11"/>
        <rFont val="Arial"/>
        <family val="2"/>
      </rPr>
      <t xml:space="preserve"> alianzas estrategicas</t>
    </r>
  </si>
  <si>
    <t>2011: $ 935.685.491</t>
  </si>
  <si>
    <t>* Número de acuerdos de voluntad concretados</t>
  </si>
  <si>
    <t>2011 = 3</t>
  </si>
  <si>
    <t>2011 = 1</t>
  </si>
  <si>
    <t>2011  = 4</t>
  </si>
  <si>
    <t>2011: $ 1.031.470.200</t>
  </si>
  <si>
    <t>Responsable</t>
  </si>
  <si>
    <t>Actividades</t>
  </si>
  <si>
    <t>2011 - 4,87%</t>
  </si>
  <si>
    <t>2011 - 100%</t>
  </si>
  <si>
    <t>2011 - 30,31%</t>
  </si>
  <si>
    <t>*Mantener la capacidad financiera
*Eficiencia en la gestion de cobro
 *Gestión de ingresos
*Estrategias efectivas de negociación, captación y colocación</t>
  </si>
  <si>
    <t>*Tasa óptima de intermediación
* Rentabilidad del activo
* Rentabilidad del patrimonio</t>
  </si>
  <si>
    <t>* Of. A. Comunicaciones
* Dir. Op. Sistemas
* Subg. Comercial de Fomento y Dllo
* Of. Mercadeo E.</t>
  </si>
  <si>
    <t>* Formación de formadores
* Fortalecimiento del equipo de asesores
* Orientación, acompañamiento y apoyo desde la alta dirección
* Rediseño e innovación del plan de capacitación al cliente externo</t>
  </si>
  <si>
    <t>* Colocación de Recursos de Crédito en los Clientes definidos por la Administración</t>
  </si>
  <si>
    <t>* Captaciones enfocadas al fomento y desarrollo</t>
  </si>
  <si>
    <t xml:space="preserve">Subgerencia Financiera </t>
  </si>
  <si>
    <t>* Subg. comercial 
* Sub Financiera (D. Op. Tesoreria, D. Op. Contablidad, D. Op. Cartera)</t>
  </si>
  <si>
    <t>* Número de proyectos apoyados por cooperantes</t>
  </si>
  <si>
    <t xml:space="preserve">* Número de proyectos que cuentan con participacion de recursos nacionales y  extranjeros </t>
  </si>
  <si>
    <t>* Valor de los proyectos financiados con recursos  apoyados por cooperantes</t>
  </si>
  <si>
    <t>PRESUPUESTOS TOTALIZADOS - PLAN DE ACCIÓN ESTRATÉGICO</t>
  </si>
  <si>
    <t>PRESUPUESTOS TOTALIZADOS - PLAN DE ACCIÓN FUNCIONAL</t>
  </si>
  <si>
    <t>SUBTOTAL ANUAL</t>
  </si>
  <si>
    <t>TOTAL PLAN ESTRATÉGICO INSTITUCIONAL 2012 - 2015</t>
  </si>
  <si>
    <t>TOTAL PLANES DE ACCIÓN ESTRATÉGICOS 2012-2015</t>
  </si>
  <si>
    <t>TOTAL PEI ANUALIZADO</t>
  </si>
  <si>
    <t>775.000 millones</t>
  </si>
  <si>
    <t>2011:  774.000 millones</t>
  </si>
  <si>
    <t>2011: $579.880  millones</t>
  </si>
  <si>
    <t>590,000 millones</t>
  </si>
  <si>
    <t>2,900 millones</t>
  </si>
  <si>
    <t>3,013 millone</t>
  </si>
  <si>
    <t>3,206 millones</t>
  </si>
  <si>
    <t>3,501 millones</t>
  </si>
  <si>
    <t>* Gerencia (en cabeza de Alexa)
* Subgerencia financiera 
* Subg. Comercial de Fomento y Dllo
* Of. A. Planeacion
* Subg. Cooperacion y Negocios Intles</t>
  </si>
  <si>
    <t>* Búsqueda de recursos para proyectos de fomento y desarrollo
*  Identificación de proyectos estratégicos de desarrollo para la región y la búsqueda de recursos</t>
  </si>
  <si>
    <t>* Gerencia (en cabeza de Alexa)
* Subg. Cooperación y Negocios Intles</t>
  </si>
  <si>
    <t>1,500 millones</t>
  </si>
  <si>
    <t>2,000 millones</t>
  </si>
  <si>
    <t>100% de planes implementados</t>
  </si>
  <si>
    <t>100% de cumplimiento de acciones concertadas</t>
  </si>
  <si>
    <t>2011 - 2,98 %</t>
  </si>
  <si>
    <t>2011 - 189%</t>
  </si>
  <si>
    <t>* Participacion del gasto = Gastos totales / Ingresos operacionales
Costos asociados a la operación / costos totales</t>
  </si>
  <si>
    <t>2011 - 1,4 %</t>
  </si>
  <si>
    <t>2011 - 3,96%</t>
  </si>
  <si>
    <t>sostenibilidad financiera del IDEA</t>
  </si>
  <si>
    <t>Gastos operacionales menores o iguales que los ingresos operacionales</t>
  </si>
  <si>
    <t>* Indicador de Liquidez = (Saldo en Caja Mes Anterior + Total Ingresos Mes Actual) / Total Egresos del Mes Actual</t>
  </si>
  <si>
    <t>2011: -</t>
  </si>
  <si>
    <t>5.  Posicionar al IDEA a través de medios de comunicación</t>
  </si>
  <si>
    <t>7.  Potenciar la asesoria y capacitacion al cliente</t>
  </si>
  <si>
    <t>9. Aumentar la capacidad de gestión institucional</t>
  </si>
  <si>
    <t>2011 - 5</t>
  </si>
  <si>
    <t>hallazgos disminuidos</t>
  </si>
  <si>
    <t>6.  Redireccionar la prestación de servicios para el fomento y desarrollo principalmente a Entes Territoriales</t>
  </si>
  <si>
    <t xml:space="preserve">1. Fortalecer y garantizar la sostenibilidad financiera del IDEA </t>
  </si>
  <si>
    <t>* Reducción de hallazgos de la contraloría departamental en cuanto a inversiones patrimoniales</t>
  </si>
  <si>
    <t xml:space="preserve">* Costos operacionales / ingresos  operacionales  </t>
  </si>
  <si>
    <t>* Intermediacion neta = Tasa activa - Tasa pasiva</t>
  </si>
  <si>
    <t>* Concertacion con actores locales
* Búsqueda de aliados estratégicos
* Busqueda de proyectos ante organismos de fomento y desarrollo</t>
  </si>
  <si>
    <t>* Optimizar inversiones patrimoniales
* Identificación y promoción de proyectos estratégicos de fomento y desarrollo</t>
  </si>
  <si>
    <t>4. Redireccionar las inversiones patrimoniales e  identificar  inversiones de importancia estratégica para Antioquia</t>
  </si>
  <si>
    <t>10.  Crear alianzas estratégicas direccionadas al fomento y al desarrollo de las Subregiones de Antioquia</t>
  </si>
  <si>
    <t>8.  Diseñar e implementar estrategias que permitan la innovación de productos y servicios</t>
  </si>
  <si>
    <t>11. Consecución de recursos para proyectos de fomento y desarrollo</t>
  </si>
  <si>
    <t>NOTAS:</t>
  </si>
  <si>
    <t>TOTAL PLANES DE ACCIÓN FUNCIONALES 2012-2015</t>
  </si>
  <si>
    <t>TOTAL PRESUPUESTO PLANES DE ACCIÓN PEI</t>
  </si>
  <si>
    <t>GESTION DE NUEVOS RECURSOS (COLOCACIONES)</t>
  </si>
  <si>
    <t>OTRAS INVERSIONES DE CAPITAL (RENTA VARIABLE)</t>
  </si>
  <si>
    <t>DIFERENCIA: PROYECTADO - PRESUPUESTADO</t>
  </si>
  <si>
    <t>* La diferencia de $ 8.104.634.483 en 2012 es debida al rubro presupuestal "Fomento al desarrollo social", el cual no será ejecutado en su totalidad.</t>
  </si>
  <si>
    <t>* Los planes de acción por dependencias, parte integral del PEI, no tienen en cuenta los rubros del presupuesto destinados a colocaciones, ni los destinados a inversiones patrimoniales en renta variable</t>
  </si>
  <si>
    <t>PRESUPUESTO DE INVERSIÓN APROBADO (2012) / PROYECTADO (2013-2015)</t>
  </si>
  <si>
    <t>PRESUPUESTO DE INVERSIÓN SEGÚN PLANES DE ACCIÓN</t>
  </si>
  <si>
    <t>COMPARACIÓN PRESUPUESTO DE INVERSIÓN VS. PLANES DE ACCIÓN CONTENIDOS EN EL PEI</t>
  </si>
  <si>
    <t>INSTITUTO PARA EL DESARROLLO DE ANTIOQUIA IDEA</t>
  </si>
  <si>
    <t>PRESUPUESTO  PLANES DE ACCIÓN 2012 - 2015</t>
  </si>
  <si>
    <t>2011:  -</t>
  </si>
  <si>
    <t>* Porcentaje del portafolio de inversiones bajo criterios de gestión</t>
  </si>
  <si>
    <t>* Gestionar eficientemente las inversiones patrimoniales</t>
  </si>
  <si>
    <t>* Incrementar la capacidad de cogestión de los actores regionales para proyectos de Fomento y Desarrollo</t>
  </si>
  <si>
    <r>
      <t xml:space="preserve">10.  Crear alianzas estratégicas direccionadas al fomento y al desarrollo </t>
    </r>
    <r>
      <rPr>
        <b/>
        <sz val="11"/>
        <color theme="5" tint="-0.499984740745262"/>
        <rFont val="Arial"/>
        <family val="2"/>
      </rPr>
      <t>de las Subregiones de Antioquia</t>
    </r>
  </si>
  <si>
    <r>
      <rPr>
        <sz val="11"/>
        <color theme="5" tint="-0.499984740745262"/>
        <rFont val="Arial"/>
        <family val="2"/>
      </rPr>
      <t xml:space="preserve"> * Subgerencia de Inversiones y Cooperacion</t>
    </r>
    <r>
      <rPr>
        <sz val="11"/>
        <rFont val="Arial"/>
        <family val="2"/>
      </rPr>
      <t xml:space="preserve">
* Subgerencia Financiera </t>
    </r>
  </si>
  <si>
    <t>* Total de créditos desembolsados a municipios por vigencia</t>
  </si>
  <si>
    <t>50.000 millones</t>
  </si>
  <si>
    <t>55.000 millones</t>
  </si>
  <si>
    <t xml:space="preserve"> -</t>
  </si>
  <si>
    <t>63.000 millones</t>
  </si>
  <si>
    <r>
      <t xml:space="preserve">* Número de proyectos </t>
    </r>
    <r>
      <rPr>
        <b/>
        <sz val="11"/>
        <color theme="5" tint="-0.499984740745262"/>
        <rFont val="Arial"/>
        <family val="2"/>
      </rPr>
      <t>estructurados</t>
    </r>
    <r>
      <rPr>
        <b/>
        <sz val="11"/>
        <rFont val="Arial"/>
        <family val="2"/>
      </rPr>
      <t xml:space="preserve"> mediante las alianzas</t>
    </r>
  </si>
  <si>
    <t>11. Gestionar recursos para proyectos e inversiones de fomento y desarrollo</t>
  </si>
  <si>
    <r>
      <t xml:space="preserve">*Monto de recursos </t>
    </r>
    <r>
      <rPr>
        <b/>
        <u/>
        <sz val="11"/>
        <color theme="5" tint="-0.499984740745262"/>
        <rFont val="Arial"/>
        <family val="2"/>
      </rPr>
      <t>gestionados</t>
    </r>
    <r>
      <rPr>
        <b/>
        <sz val="11"/>
        <color theme="5" tint="-0.499984740745262"/>
        <rFont val="Arial"/>
        <family val="2"/>
      </rPr>
      <t xml:space="preserve"> por el IDEA para inversiones y proyectos</t>
    </r>
  </si>
  <si>
    <t>$5.000 millones</t>
  </si>
  <si>
    <t>$7.500 millones</t>
  </si>
  <si>
    <t>$2.000 millones</t>
  </si>
  <si>
    <t>*  Identificación de proyectos estratégicos de desarrollo para la región 
* Búsqueda de recursos</t>
  </si>
  <si>
    <r>
      <t xml:space="preserve">*Monto de recursos </t>
    </r>
    <r>
      <rPr>
        <b/>
        <u/>
        <sz val="11"/>
        <color theme="5" tint="-0.499984740745262"/>
        <rFont val="Arial"/>
        <family val="2"/>
      </rPr>
      <t>invertidos</t>
    </r>
    <r>
      <rPr>
        <b/>
        <sz val="11"/>
        <color theme="5" tint="-0.499984740745262"/>
        <rFont val="Arial"/>
        <family val="2"/>
      </rPr>
      <t xml:space="preserve"> por el IDEA para inversiones y proyectos</t>
    </r>
  </si>
  <si>
    <r>
      <rPr>
        <sz val="11"/>
        <color theme="5" tint="-0.499984740745262"/>
        <rFont val="Arial"/>
        <family val="2"/>
      </rPr>
      <t>* Subg. Inversiones y Cooperacion</t>
    </r>
    <r>
      <rPr>
        <sz val="11"/>
        <rFont val="Arial"/>
        <family val="2"/>
      </rPr>
      <t xml:space="preserve">
* Gerencia (en cabeza de Alexa)
* Subgerencia financiera 
* Subg. Comercial de Fomento y Dllo
* Of. A. Planeacion</t>
    </r>
  </si>
  <si>
    <r>
      <t xml:space="preserve">* Gerencia (en cabeza de Alexa)
</t>
    </r>
    <r>
      <rPr>
        <sz val="11"/>
        <color theme="5" tint="-0.499984740745262"/>
        <rFont val="Arial"/>
        <family val="2"/>
      </rPr>
      <t>* Subg. Inversiones y Cooperacion</t>
    </r>
  </si>
  <si>
    <t>OBJETIVOS</t>
  </si>
  <si>
    <t>Componente</t>
  </si>
  <si>
    <t>Meta resultado</t>
  </si>
  <si>
    <t>Objetivo
estratégico</t>
  </si>
  <si>
    <t>Indicador de
resultado</t>
  </si>
  <si>
    <t>ÁREAS
INVOLUCRADAS</t>
  </si>
  <si>
    <t>LÍNEA
ESTRATÉGICA</t>
  </si>
  <si>
    <t xml:space="preserve">INDICADOR DE
RESULTADO </t>
  </si>
  <si>
    <t>COMPETENCIAS</t>
  </si>
  <si>
    <t>Coordinar con las direcciones a cargo el cumplimiento de la gestión administrativa</t>
  </si>
  <si>
    <t>Sub. Financiera</t>
  </si>
  <si>
    <t>Of. Riesgo</t>
  </si>
  <si>
    <t>Gestionar la recuperación de la cartera morosa</t>
  </si>
  <si>
    <t>DOFA</t>
  </si>
  <si>
    <t>Gestión Institucional</t>
  </si>
  <si>
    <t>DIRECCIÓN DE CARTERA
Formule estrategia (s) que aseguren el cumplimiento de objetivos y metas con elementos de innovación, sostenibilidad y competitividad:</t>
  </si>
  <si>
    <t>OFICINA ASESORA DE COMUNICACIONES
Formule estrategia (s) que aseguren el cumplimiento de objetivos y metas con elementos de innovación, sostenibilidad y competitividad:</t>
  </si>
  <si>
    <t>Consolidar las bases de datos de la información economica y financiera</t>
  </si>
  <si>
    <t>Generar cultura de seguimiento y gestion</t>
  </si>
  <si>
    <t>Cumplimiento de las acciones para fomentar una cultura seguimiento y evaluación oportuna</t>
  </si>
  <si>
    <t>Bases de Datos actualizadas</t>
  </si>
  <si>
    <t>Banco de Proyectos actualizado conforme a los requerimientos</t>
  </si>
  <si>
    <t xml:space="preserve">Sistema de Gestión institucional cumpliendo con la normatividad vigente </t>
  </si>
  <si>
    <t xml:space="preserve">Cumplimiento de acciones tendientes al mejoramiento operativo y del diagnóstico DOFA </t>
  </si>
  <si>
    <t xml:space="preserve">1 
inducción en seguimiento y evaluación  </t>
  </si>
  <si>
    <t xml:space="preserve">1 
Capacitación </t>
  </si>
  <si>
    <t>Cumplimiento de las acciones operativas y DOFA según plan</t>
  </si>
  <si>
    <t xml:space="preserve">Oficina Asesora de Planeación </t>
  </si>
  <si>
    <t>Oficina Asesora de Planeación 
Subgerencia Financiera 
Subgerencia Comercial de Fomento y Desarrollo 
Dirección de Contabiliad</t>
  </si>
  <si>
    <t xml:space="preserve">Oficina Asesora de Planeación
Subgerencia Financiera </t>
  </si>
  <si>
    <t>Oficina Asesora de Planeación 
Todad las áreas</t>
  </si>
  <si>
    <t>Oficina Asesora de Planeación 
Gerencia (asesora)
Oficina de Control Interno y
Gestión Humana
Todas las áreas</t>
  </si>
  <si>
    <t xml:space="preserve">Mapa de Riesgos del Procedimiento </t>
  </si>
  <si>
    <t xml:space="preserve">Falta de compromiso en la entrega de la información por parte de los directivos </t>
  </si>
  <si>
    <t>Compromiso de los responsables de los rubros de inversión</t>
  </si>
  <si>
    <t>Disponibilidad de Recursos</t>
  </si>
  <si>
    <t>Disponibilidad de Recurso Humano</t>
  </si>
  <si>
    <t>Gestionar y enajenar los bienes improductivos</t>
  </si>
  <si>
    <t>Ajustar el sistema de gestión institucional a las nuevas versiones de las normas de calidad (Socializar los procesos y procedimientos)</t>
  </si>
  <si>
    <t>Fomentar la cultura de gestión del riesgo</t>
  </si>
  <si>
    <t>Gestión operativa del área</t>
  </si>
  <si>
    <t>Gestión operativa</t>
  </si>
  <si>
    <t>Gestión Operativa</t>
  </si>
  <si>
    <t>Actualizar y Soportar el Software de Sistema de Gestión Institucional</t>
  </si>
  <si>
    <t>Correcto funcionamiento del soporte del Modelo Estandar de Control Interno -  MECI</t>
  </si>
  <si>
    <t>Oficina Asesora de Planeación</t>
  </si>
  <si>
    <t>No Aprobación del Contrato</t>
  </si>
  <si>
    <t>Programa de Auditoría</t>
  </si>
  <si>
    <t>OFICINA DE CONTROL INTERNO
 Fortalecer el control interno a través de la capacitación y socialización institucional</t>
  </si>
  <si>
    <t>Gestionar oportunamente la información institucional del Acuerdo de gestión, Procesos y procedimientos, gestión del riesgo, planes de mejoramiento y el Tablero integrado de indicadores</t>
  </si>
  <si>
    <t>Programa de inducción, capacitación y comunicación de la cultura del sistema de control interno</t>
  </si>
  <si>
    <t>Fomento de la cultura de autocontrol</t>
  </si>
  <si>
    <t>Seguimiento al cumplimiento a las obligaciones del sistema de gestión institucional</t>
  </si>
  <si>
    <t xml:space="preserve">Avance certificacion del proceso de auditoria bajo  normas internacionales </t>
  </si>
  <si>
    <t xml:space="preserve">satisfaccion de cliente interno con el sistema de gestion institucional </t>
  </si>
  <si>
    <t>3.4</t>
  </si>
  <si>
    <t>3.6</t>
  </si>
  <si>
    <t>3.8</t>
  </si>
  <si>
    <t xml:space="preserve">cumplimiento del programa de auditoria </t>
  </si>
  <si>
    <t>Oficina de control interno</t>
  </si>
  <si>
    <t>Oficina de control interno
Planeacion</t>
  </si>
  <si>
    <t>Oficina de control interno
Todas las areas</t>
  </si>
  <si>
    <t>Oficina de control interno
Gerencia</t>
  </si>
  <si>
    <t>Indicador integral de cumplimiento de los requerimientos  en lo que le compete al area</t>
  </si>
  <si>
    <t xml:space="preserve"> Falta de compromiso de la alta Direccion y todo el personal</t>
  </si>
  <si>
    <t xml:space="preserve">Falta disponibilidad de recursos y  falta de compromiso de La Gerencia </t>
  </si>
  <si>
    <t>falta de claridad legales y administrativas</t>
  </si>
  <si>
    <t>Adquisición e implementación del software para la gestión del riesgo</t>
  </si>
  <si>
    <t>Diseñar, elaborar e implementar un plan de continuidad del negocio</t>
  </si>
  <si>
    <t>OFICINA GESTIÓN DEL RIESGO
Consolidar el sistema de gestión de riesgos utilizando los conocimientos y las herramientas tecnológicas para minimizar la exposición a los riesgos financieros y operativos del Instituto</t>
  </si>
  <si>
    <t>Fortalecer el sistema de administración de riesgos ( Financiero, Operativo, Lavado de activos y administración de seguros)</t>
  </si>
  <si>
    <t>Cumplimiento de las practicas  de gestión del sistema de riesgos</t>
  </si>
  <si>
    <t>NA</t>
  </si>
  <si>
    <t>Porcentaje de implementación del software</t>
  </si>
  <si>
    <t>Porcentaje acumulado de implementación del Plan de Continuidad del negocio</t>
  </si>
  <si>
    <t>Complementar el modelo de gestión documental electronico</t>
  </si>
  <si>
    <t>Porcentaje de modelo de gestión documental operando</t>
  </si>
  <si>
    <t>Subgerencia Administrativa</t>
  </si>
  <si>
    <t>Falta de Recursos tecnologicos y compromiso institucional y falta de personal</t>
  </si>
  <si>
    <t>Implementación del proyecto de sistemas de seguridad del instituto</t>
  </si>
  <si>
    <t>Sistema de seguridad del instituto operando</t>
  </si>
  <si>
    <t>Falta de disponibilidad de recursos financieros</t>
  </si>
  <si>
    <t>Bienes enajenados</t>
  </si>
  <si>
    <t>Riesgos del mercado</t>
  </si>
  <si>
    <t>Implementar el sistema de salud y seguridad en el trabajo</t>
  </si>
  <si>
    <t>SGSST implementado</t>
  </si>
  <si>
    <t>Dirección de Gestión Humana</t>
  </si>
  <si>
    <t>Falta de disponibilidad de recursos financieros y Compromiso de la alta dirección</t>
  </si>
  <si>
    <t>Subgerencia Administrativa
Dirección de Gestión Humana</t>
  </si>
  <si>
    <t>Ejecución del Plan de Bienestar</t>
  </si>
  <si>
    <t>Ejecución del Plan de Capacitación</t>
  </si>
  <si>
    <t>Ejecución de un Programa de gestión del conocimiento</t>
  </si>
  <si>
    <t>Cumplimiento del programa de gestión del conocimiento</t>
  </si>
  <si>
    <t>Mapa de riesgos del proceso</t>
  </si>
  <si>
    <t>Cumplimiento Operativo del Instituto</t>
  </si>
  <si>
    <t xml:space="preserve">Mapas de riesgos de los procesos, Falta de Recursos y compromiso institucional </t>
  </si>
  <si>
    <t>Implementar un sistema de recuperación de desastres</t>
  </si>
  <si>
    <t>Programa de actualización de conocimientos tecnologicos</t>
  </si>
  <si>
    <t>Dirección de Sistemas</t>
  </si>
  <si>
    <t>Falta de disponibilidad financiera y compromiso de la gerencia</t>
  </si>
  <si>
    <t>Certificación plena de retie del Instituto</t>
  </si>
  <si>
    <t>Certificados en Retien</t>
  </si>
  <si>
    <t>Generar el proyecto de las posibilidades de nuevas modalidades de contratación APP y proyectos energeticos</t>
  </si>
  <si>
    <t>Socialización, capacitación y sensibilización de los procesos precontractuales administrativos y empréstitos</t>
  </si>
  <si>
    <t>Secretaría General</t>
  </si>
  <si>
    <t>Avance en la implementación</t>
  </si>
  <si>
    <t>DIRECCIÓN TÉCNICA JURÍDICA COMERCIAL</t>
  </si>
  <si>
    <t>DIRECCIÓN TÉCNICA CONTRACTUAL Y ADMINISTRATIVA</t>
  </si>
  <si>
    <t>SECRETARIA GENERAL
Acompañar y asistir jurídicamente al Instituto</t>
  </si>
  <si>
    <t>Gestión operativa de inversiones patrimoniales</t>
  </si>
  <si>
    <t>Gestion operativa de cooperacion</t>
  </si>
  <si>
    <t>Identificar y categorizar fuentes de fondeo a traves de cooperantes o banca multilateral para proyectos</t>
  </si>
  <si>
    <t>Revisar y estructurar planta de personal articulado con las áreas</t>
  </si>
  <si>
    <t>Ingresos por las comisiones de los convenios</t>
  </si>
  <si>
    <t>Dirección de Proyectos y Convenios</t>
  </si>
  <si>
    <t xml:space="preserve"> Analisis financiero de los creditos y desembolsos con oportunidad y calidad</t>
  </si>
  <si>
    <t>Dirección de Sistemas
Oficina de riesgos</t>
  </si>
  <si>
    <t>Sistema de recuperación de desastre implementado</t>
  </si>
  <si>
    <t>Sistema de gestion de seguridad de la informacionimplementado</t>
  </si>
  <si>
    <t xml:space="preserve">Dirección de Sistemas
Todas las area </t>
  </si>
  <si>
    <t>Dirección de Sistemas
Direccion de personal</t>
  </si>
  <si>
    <t>Atencion de incidencias y necesidades atendidas por el personal externo</t>
  </si>
  <si>
    <t>Efectividad de la capacitacion</t>
  </si>
  <si>
    <t>Nivel de satisfaccion cliente externo</t>
  </si>
  <si>
    <t>-</t>
  </si>
  <si>
    <t>Posicionamiento de marca</t>
  </si>
  <si>
    <t>Estructurar un sistema para identifcar los recaudos de los clientes de cartera</t>
  </si>
  <si>
    <t>4 días</t>
  </si>
  <si>
    <t>3 días</t>
  </si>
  <si>
    <t>Estructurar y gestionar un procedimiento de administración de garantías</t>
  </si>
  <si>
    <t>Dirección de Operaciones
Subgerencia Comercial
Dirección Técnica Jurídica Comercial
Dirección de Crédito y Cartera</t>
  </si>
  <si>
    <t>Política y normatividad interna implementada</t>
  </si>
  <si>
    <t>Implementar un modelo de administración de garantías (registro, control y seguimiento)</t>
  </si>
  <si>
    <t>Implementar un sistema de indicadores de gestión, para medir las variables asociadas a la actividad de la Dependencia</t>
  </si>
  <si>
    <t>Recurso Humano
Compromiso Institucional</t>
  </si>
  <si>
    <t>Fallas del Sistema</t>
  </si>
  <si>
    <t>Dirección de Operaciones</t>
  </si>
  <si>
    <t>Recuso Humano</t>
  </si>
  <si>
    <t>Verficar la información y parametrización de todas las cuentas de depósitos y sus movimientos en ambos sistemas de información financiera</t>
  </si>
  <si>
    <t>Información de depósitos depurados</t>
  </si>
  <si>
    <t>Demoras en la contratación</t>
  </si>
  <si>
    <t>Índice de gestión de cartera en calificación A</t>
  </si>
  <si>
    <t>Adecuar los procesos y procedimientos contables de acuerdo con el nuevo marco normativo</t>
  </si>
  <si>
    <t>Capacitar y sensibilizar los funcionarios que operan el sistema de información contable</t>
  </si>
  <si>
    <t>DIRECCIÓN DE CONTABILIDAD</t>
  </si>
  <si>
    <t>Dirección de Contabilidad</t>
  </si>
  <si>
    <t>Dirección de Contabilidad
Dirección de Gestión Humana</t>
  </si>
  <si>
    <t>Deficiencia en el proceso de actualización</t>
  </si>
  <si>
    <t>Políticas administrativas que afecten la aprobación de las capacitaciones</t>
  </si>
  <si>
    <t>DIRECCION DE GESTION HUMANA
Fortalecer las competencias y el bienestar del personal para mejorar la competitividad operativa institucional</t>
  </si>
  <si>
    <t>DIRECCIÓN DE SISTEMAS
Potenciar los sistemas de información, seguridad e innovación que soporten el portafolio de productos y servicios y la atención al cliente</t>
  </si>
  <si>
    <t>SUBGERENCIA ADMINISTRATIVA
Fortalecer las competencias institucionales, en tecnología, gestión humana, información documental y soporte logístico que apoyen  el logro de los objetivos institucionales.</t>
  </si>
  <si>
    <t>DIRECCIÓN DE OPERACIONES
Soportar al Instituto en la realización de las operaciones financieras que impliquen la entrada y salida de recursos propios de sus clientes</t>
  </si>
  <si>
    <t>GERENCIA</t>
  </si>
  <si>
    <t>Direccionamiento estratégico</t>
  </si>
  <si>
    <t>Diseñar, formular y mantener actualizado  el plan estrategico Intitucional con directrices que potencie el instituto</t>
  </si>
  <si>
    <t>Entrega de Plan estratégico concertado
Actualización</t>
  </si>
  <si>
    <t>Estructurar y mantener actualizado el Banco de proyectos de inversion</t>
  </si>
  <si>
    <t>Nivel de solvencia:
Patrimonio técnico / Activos ponderados * riesgo</t>
  </si>
  <si>
    <t>Excedente neto</t>
  </si>
  <si>
    <t>Cumplimiento del Plan Mercadeo</t>
  </si>
  <si>
    <t>Gestión Comercial:</t>
  </si>
  <si>
    <t>N/D</t>
  </si>
  <si>
    <t xml:space="preserve">
Cumplimiento Plan de capacitación </t>
  </si>
  <si>
    <t xml:space="preserve">
Satisfacción Plan de Bienestar</t>
  </si>
  <si>
    <t>Gestión Tecnológica:</t>
  </si>
  <si>
    <t>Actualización tecnológica</t>
  </si>
  <si>
    <r>
      <t xml:space="preserve">Disponibilidad de servicios tecnológicos  </t>
    </r>
    <r>
      <rPr>
        <b/>
        <u/>
        <sz val="11"/>
        <rFont val="Arial"/>
        <family val="2"/>
      </rPr>
      <t/>
    </r>
  </si>
  <si>
    <t>Cartera</t>
  </si>
  <si>
    <t>Índice de calidad de cartera % (riesgo)</t>
  </si>
  <si>
    <t>Índice de calidad de cartera por mora %</t>
  </si>
  <si>
    <t>Cubrimiento (de provision de cartera vigente)</t>
  </si>
  <si>
    <t>Procesos Financieros</t>
  </si>
  <si>
    <t>Alianzas estrategicas direccionadas al fomento y el desarrollo de las subregiones de Antioquia</t>
  </si>
  <si>
    <t xml:space="preserve">Planeación </t>
  </si>
  <si>
    <t>Cumplimiento de acciones tendientes al mejoramiento operativo total institucional</t>
  </si>
  <si>
    <t xml:space="preserve">Proyecto pensando en grande: conectividad  en los municipios </t>
  </si>
  <si>
    <t xml:space="preserve">cumplimiento de la implementación del proyecto </t>
  </si>
  <si>
    <t># socializaciones
Mejoras en los tiempos de los procesos e indicadores de gestión interna del área, bajo la gobernabilidad de la Secretaria.</t>
  </si>
  <si>
    <t>Gestionar la parte contractual de los empréstitos de  competencia de la Dirección Tecnica Jurídica Comercial</t>
  </si>
  <si>
    <t xml:space="preserve">
Eficacia en contratos de empréstito 
</t>
  </si>
  <si>
    <t>Dirección Técnica Jurídica Comercial</t>
  </si>
  <si>
    <t>Apoyar juridicamente en la estructuración de la operación financiera  "descuentos de facturas"</t>
  </si>
  <si>
    <t>Apoyo jurídico prestado</t>
  </si>
  <si>
    <t>Dirección Técnica Jurídica Comercial
Direccion operativa de sistemas</t>
  </si>
  <si>
    <t>Gestionar la parte juridica de los contratos y convenios de competencia de la Dirección tecnica contractual y administrativa</t>
  </si>
  <si>
    <t xml:space="preserve">Eficacia en la contratación administrativa </t>
  </si>
  <si>
    <t>Dirección Técnica contractual y administrativa
Todas las areas</t>
  </si>
  <si>
    <t>Avance en la implementación según directrices administrativas</t>
  </si>
  <si>
    <t>Dirección Técnica contractual y administrativa
Gerencia</t>
  </si>
  <si>
    <t>Subgerencia Comercial y de Fomento</t>
  </si>
  <si>
    <t>Variación de la Cartera total del Instituto</t>
  </si>
  <si>
    <t>Sub.Comercial de Fomento y Desarrollo
Sub. Financiera
Dir. Cartera
Of Asesora de Comunicaciones</t>
  </si>
  <si>
    <t>Gestión de Servicio al Cliente</t>
  </si>
  <si>
    <t xml:space="preserve">Fortalecer la la capacidad de atención y servicio al cliente que se realiza a través de la oficina de alcaldes </t>
  </si>
  <si>
    <t>Indice de Satisfacción del cliente con el servicio de la oficina de alcaldes</t>
  </si>
  <si>
    <t>La oficina de Alcaldes debe de pasar de ser un sitio de descanso y de recepción de documentos a ser un sitio donde se oriente a los clientes del Instuto a partir del conocimiento de sus necesidades y espectativas, pero tambien dando a conocer los servicios que en muchos casos los funcionarios no conocen que presta el IDEA.</t>
  </si>
  <si>
    <t xml:space="preserve">Nivel de Satisfacción del cliente </t>
  </si>
  <si>
    <t>Riesgos del proceso</t>
  </si>
  <si>
    <t xml:space="preserve">Cumplimiento de acciones tendientes al mejoramiento del diagnóstico DOFA (por áreas) total institucional </t>
  </si>
  <si>
    <t>Saneamiento de cartera</t>
  </si>
  <si>
    <t xml:space="preserve">COMUNICACIÓN EXTERNA     </t>
  </si>
  <si>
    <t>OF. COMUNICACIONES</t>
  </si>
  <si>
    <t>RIESGOS DEL PROCESO</t>
  </si>
  <si>
    <t>Dirección de Sistemas
Oficina Asesora de Comunicaciones
Oficina Asesora de Planeacion</t>
  </si>
  <si>
    <t>Conservar Calificación AAA</t>
  </si>
  <si>
    <t>Gerencia
Sub. Financiera
Of. Gestión del Riesgo</t>
  </si>
  <si>
    <t>N/A</t>
  </si>
  <si>
    <t>Mapa de riesgos institucional</t>
  </si>
  <si>
    <t>Definir las directrices respecto a mercadeo y comunicaciones</t>
  </si>
  <si>
    <t>Directrices definidas</t>
  </si>
  <si>
    <t>Gerencia
Of. Asesora de Comunicaciones
Sub. Comercial de Fomento y Desarrollo</t>
  </si>
  <si>
    <t>Definir las directrices para fortalecer el negocio de generación de energía</t>
  </si>
  <si>
    <t>Definir las directrices para fortalecer la estrategia comercial</t>
  </si>
  <si>
    <t>Gerencia
Sub. Comercial de Fomento y Desarrollo</t>
  </si>
  <si>
    <t>Cuarto jugador de energía en el país</t>
  </si>
  <si>
    <t>Definir políticas de funcionamiento articulado para las filiales</t>
  </si>
  <si>
    <t>Identificar y apoyar a la Gobernación de Antioquia en servicios tecnológicos de valor agregado</t>
  </si>
  <si>
    <t>Políticas definidas</t>
  </si>
  <si>
    <t>Gerencia</t>
  </si>
  <si>
    <t>Servicios tecnológicos apoyados</t>
  </si>
  <si>
    <t>Riesgos políticos y económicos</t>
  </si>
  <si>
    <t>Crecimiento ($) por administración de nuevos convenios y Proyectos</t>
  </si>
  <si>
    <t>Gestión Humana:</t>
  </si>
  <si>
    <t>EJECUTADO</t>
  </si>
  <si>
    <t>LÍNEA BASE 2015</t>
  </si>
  <si>
    <t>-5,09%</t>
  </si>
  <si>
    <t>-1,7%</t>
  </si>
  <si>
    <t>3.504 mill</t>
  </si>
  <si>
    <t xml:space="preserve">806.4 mill </t>
  </si>
  <si>
    <t>5.000 mill</t>
  </si>
  <si>
    <t xml:space="preserve">
94,3%</t>
  </si>
  <si>
    <t>MAPA ESTRATEGICO 2016-2019</t>
  </si>
  <si>
    <t>Programa de sensibilizacion y capacitacion de cooperacion a los gobiernos municipales</t>
  </si>
  <si>
    <t xml:space="preserve">Implementar un sistema de seguridad de la información (base de datos de gestion de conocimiento) </t>
  </si>
  <si>
    <t># apliaciones realizadas</t>
  </si>
  <si>
    <t>No compromiso de gobiernos locales</t>
  </si>
  <si>
    <t>Sistema de informacion actualizado</t>
  </si>
  <si>
    <t># actividades de capacitacion</t>
  </si>
  <si>
    <t>OFICINA ASESORA DE PLANEACIÓN
1. Implementar, gestionar y evaluar la Gestión Estratégica y el Sistema de Gestión Institucional mediante el Direccionamiento Estratégico
2. Soportar y asesorar el direccionamiento gerencial en la realización de proyectos mediante los servicios institucionales</t>
  </si>
  <si>
    <t>Variacion de la cartera total de los municipios de Antioquia (Colocaciones)</t>
  </si>
  <si>
    <t>188.631 mill</t>
  </si>
  <si>
    <t>Estímulos Creación y fortalecimiento de las Actividades Artísticas</t>
  </si>
  <si>
    <t>Indeportes</t>
  </si>
  <si>
    <t>Ordenanzas</t>
  </si>
  <si>
    <t>recursos girados cumpliendo la norma</t>
  </si>
  <si>
    <t>Margen operacional 
Excedente operacional / ingresos operacionales</t>
  </si>
  <si>
    <t>Monto de recursos invertidos por el IDEA  en inversiones (capitalizacion)</t>
  </si>
  <si>
    <t xml:space="preserve">Adecuaciones fisicas en Parque manantiales </t>
  </si>
  <si>
    <t>Adecuaciones implementadas</t>
  </si>
  <si>
    <t>carencia de financiacion</t>
  </si>
  <si>
    <t>3. Fortalecer la capacidad del IDEA, para fomentar el desarrollo de los municipios a través del incremento de la financiación de inversiones públicas, la asesoría y la capacitación</t>
  </si>
  <si>
    <t>5. Incrementar la efectividad en la  gestión de los procesos Institucionales</t>
  </si>
  <si>
    <t xml:space="preserve">
6. Elevar la competitividad individual e institucional  mediante el desarrollo de capacidades y competencias organizacionales. </t>
  </si>
  <si>
    <t>Subg. Financiera 
Todas las áreas</t>
  </si>
  <si>
    <t>1. Ser uno de los jugadores mas importantes en la generación de energía limpia en Colombia (hídrica, solar y eólica)</t>
  </si>
  <si>
    <t>4. Apoyo al cumplimiento del Plan de desarrollo “Pensando en Grande”
con acciones concertadas</t>
  </si>
  <si>
    <t>Divulgacion e informacion</t>
  </si>
  <si>
    <t>Eventos en territorio</t>
  </si>
  <si>
    <t>Publicidad</t>
  </si>
  <si>
    <t>Portafolio de productos y servicios</t>
  </si>
  <si>
    <t xml:space="preserve">Cumplimiento de las metas comerciales </t>
  </si>
  <si>
    <t xml:space="preserve">Megas en operación
</t>
  </si>
  <si>
    <t>359,7
(Acumulado 724)</t>
  </si>
  <si>
    <t>Mapa estrategico</t>
  </si>
  <si>
    <t>70-80</t>
  </si>
  <si>
    <t xml:space="preserve">5. Incrementar la efectividad en la  gestión de los procesos Institucionales
</t>
  </si>
  <si>
    <t>6. Elevar la competitividad individual e institucional  mediante el desarrollo de capacidades y competencias organizacionales</t>
  </si>
  <si>
    <t>Megas en operación</t>
  </si>
  <si>
    <t>SUBGERENCIA FINANCIERA
1. Aprovechar el reconocimiento y buen historial crediticio con fondos nacionales, entidades multilaterales, de cooperación y bancos, para financiar el portafolio institucional</t>
  </si>
  <si>
    <t>DIRECCIÓN DE ADMINISTRACIÓN DE PROYECTOS Y CONVENIOS
1. Utilizar la capacidad y experiencia en la administración de recursos, para  incrementar la captación y la administración de convenios</t>
  </si>
  <si>
    <t>DIRECCIÓN DE TESORERÍA</t>
  </si>
  <si>
    <r>
      <t>INDICADORES</t>
    </r>
    <r>
      <rPr>
        <b/>
        <sz val="18"/>
        <rFont val="Arial"/>
        <family val="2"/>
      </rPr>
      <t xml:space="preserve"> </t>
    </r>
  </si>
  <si>
    <r>
      <t xml:space="preserve">Apoyo en colocaciones, asesoria y capacitacion a los municipios 
</t>
    </r>
    <r>
      <rPr>
        <b/>
        <sz val="18"/>
        <rFont val="Arial"/>
        <family val="2"/>
      </rPr>
      <t>Aticulacion con los proyectos detonantes</t>
    </r>
  </si>
  <si>
    <t>2.Incrementar el valor de las inversiones patrimoniales  y el rendimiento financiero.</t>
  </si>
  <si>
    <t>SUBGERENCIA COMERCIAL DE FOMENTO Y DESARROLLO
Utilizando la capacidad y experiencia institucional, acompañar a los municipios para fortalecer su gestión mediante la asesoría, capacitación y crédito de fomento.
“Gestionar las actividades de colocación de créditos y asesoría y capacitación, administrativa, técnica y financiera tendientes a contribuir al desarrollo de los clientes del Instituto con miras a obtener un mayor nivel de satisfacción y del mejoramiento de la calidad de vida de los clientes externos”</t>
  </si>
  <si>
    <t>Proyectos de cooperación gestionados por el IDEA para entes publicos e internos</t>
  </si>
  <si>
    <t xml:space="preserve">19.450 mill
</t>
  </si>
  <si>
    <t>Identificar y aplicar para consecución de  recursos de cooperación</t>
  </si>
  <si>
    <t>Variación del Saldo de Depósitos Totales en el Instituto**
Incremento Captación de depósitos</t>
  </si>
  <si>
    <t>98%*</t>
  </si>
  <si>
    <t>93%*</t>
  </si>
  <si>
    <t>809.243 mill</t>
  </si>
  <si>
    <t>Trasferencia a la gobernacion
incluye cicloruta</t>
  </si>
  <si>
    <t>Definir de políticas respecto a la vigilancia de la SuperFinanciera</t>
  </si>
  <si>
    <t xml:space="preserve">1. Ser uno de los jugadores mas importantes en la generación de energía limpia </t>
  </si>
  <si>
    <t xml:space="preserve">Megas en operación </t>
  </si>
  <si>
    <t xml:space="preserve">Participar en un nuevo proyecto de "energía límpia" </t>
  </si>
  <si>
    <r>
      <t>Rentabilidad del patrimonio</t>
    </r>
    <r>
      <rPr>
        <sz val="18"/>
        <rFont val="Arial"/>
        <family val="2"/>
      </rPr>
      <t xml:space="preserve"> </t>
    </r>
  </si>
  <si>
    <t xml:space="preserve">Rentabilidad del activo </t>
  </si>
  <si>
    <t>711.043 mill</t>
  </si>
  <si>
    <t>SUBGERENCIA DE  COOPERACIÓN
Estructurar y gestionar las inversiones estratégicas que generen valor y contribuyan a la sostenibilidad financiera, así como aprovechar sinergias</t>
  </si>
  <si>
    <r>
      <rPr>
        <sz val="16"/>
        <color indexed="8"/>
        <rFont val="Calibri"/>
        <family val="2"/>
      </rPr>
      <t>* Medida con metodologia no adecuada y mediciones imprecisas</t>
    </r>
    <r>
      <rPr>
        <b/>
        <sz val="16"/>
        <color indexed="8"/>
        <rFont val="Calibri"/>
        <family val="2"/>
      </rPr>
      <t xml:space="preserve">
** Captacion significativa de recursos provenientes de: Gobernacion de Antioquia y entidades  descentralizadas, municipios de:  Medellin, Envigado, Rionegro, Itagui,  Bello entre otros, direccionados y gestionados por El  Gobernador y Gerente del IDEA. </t>
    </r>
  </si>
  <si>
    <t>Of. Asesora de Planeacion</t>
  </si>
  <si>
    <t>Gestión de cooperación de proyectos estratégicos y socialmente rentables</t>
  </si>
  <si>
    <t xml:space="preserve">
Sub. Comercial de Fomento y Desarrollo
Comunicaciones
Sub. Administrativa</t>
  </si>
  <si>
    <t>Subgerencia financiera
Empresas controladas</t>
  </si>
  <si>
    <t>Gerencia
Sub.  Cooperación
Gen +
Hidrorma
Hidroituango</t>
  </si>
  <si>
    <t xml:space="preserve">Subgerencia de cooperacion </t>
  </si>
  <si>
    <t>5. Incrementar la efectividad en la  gestión de los procesos Institucionale</t>
  </si>
  <si>
    <t>Empresa de servicios de valor agregado VALOR MAS  operando (cumplido 2016)</t>
  </si>
  <si>
    <t>Participar en ampresa de Ferrocarril (cumplido 2016)</t>
  </si>
  <si>
    <t>Participacion en Puerto</t>
  </si>
  <si>
    <t>EBITDA 
(con provisiones)</t>
  </si>
  <si>
    <t>30.000 mil</t>
  </si>
  <si>
    <t>15.000 mil</t>
  </si>
  <si>
    <t>Sub. Cooperacion
Dir. Administración de Proyectos y Convenios</t>
  </si>
  <si>
    <t xml:space="preserve">Sub. Financiera
Dir. Cartera
Of. riesgos
Sub. Comercial de Fomento y Desarrollo
</t>
  </si>
  <si>
    <t>plan de asesoria</t>
  </si>
  <si>
    <t>capacitacion</t>
  </si>
  <si>
    <t>ejecucion del plan de asesoria</t>
  </si>
  <si>
    <t>ejecucion del plan de capacitacion</t>
  </si>
  <si>
    <t>2. Incrementar el valor de las inversiones del activo y los Excedentes Financieros</t>
  </si>
  <si>
    <t xml:space="preserve">  
# de Boletines emitidos                                     </t>
  </si>
  <si>
    <t>#Eventos realizados en territorio</t>
  </si>
  <si>
    <t xml:space="preserve">Redes sociales </t>
  </si>
  <si>
    <t xml:space="preserve">Crecimiento en el número de seguidores </t>
  </si>
  <si>
    <t>MERCADEO</t>
  </si>
  <si>
    <t>Plan Estratégico de Mercadeo actualizado e implementándose</t>
  </si>
  <si>
    <t>Elaboración Plan Estratégico de Mercadeo</t>
  </si>
  <si>
    <t>Estudio de Mercadeo realizado</t>
  </si>
  <si>
    <t>Estudio de Mercado (encuesta)</t>
  </si>
  <si>
    <t xml:space="preserve">Plan de Medios </t>
  </si>
  <si>
    <t xml:space="preserve"> Costumer Relation Management (CRM) Estrategia Fidelización del cliente externo </t>
  </si>
  <si>
    <t xml:space="preserve">Aporte del 15% en el cumplimiento de las metas comerciales </t>
  </si>
  <si>
    <t xml:space="preserve">POSICIONAMIENTO DE MARCA </t>
  </si>
  <si>
    <t xml:space="preserve"> nivel de SATISFACCIÓN DEL CLIENTE EXTERNO</t>
  </si>
  <si>
    <t>cumplimiento de las actividades de la cultura del autocontrol</t>
  </si>
  <si>
    <t>cumplimiento de las actividades de cumplimiento</t>
  </si>
  <si>
    <t xml:space="preserve">% de avance en el diagnostico de la certificacion </t>
  </si>
  <si>
    <t>1.21%</t>
  </si>
  <si>
    <t>3.79%</t>
  </si>
  <si>
    <t>15.3%</t>
  </si>
  <si>
    <t>1.62%</t>
  </si>
  <si>
    <t>5.24%</t>
  </si>
  <si>
    <t>5.79%</t>
  </si>
  <si>
    <t>17.25%</t>
  </si>
  <si>
    <t>14.8%</t>
  </si>
  <si>
    <t>19.965,340 mill</t>
  </si>
  <si>
    <t>28.263,138 mill</t>
  </si>
  <si>
    <t>112.522,538 mill</t>
  </si>
  <si>
    <t>22.904,328 mill</t>
  </si>
  <si>
    <t>24.209,707 mill</t>
  </si>
  <si>
    <t>25.646,703 mill</t>
  </si>
  <si>
    <t xml:space="preserve">Intermediacion neta:
Tasa activa (Crédito, Descuento de flujo, Portafolio) - Tasa pasiva (Incluye Findeter) / 100
</t>
  </si>
  <si>
    <t>3%
1billon 92 mill</t>
  </si>
  <si>
    <t>5%
1billon 144 mill</t>
  </si>
  <si>
    <t>15%
879.000 m</t>
  </si>
  <si>
    <t>7%
982.000 mill</t>
  </si>
  <si>
    <t>7%
1 billon 83 mill</t>
  </si>
  <si>
    <t>entre 3% y 5%</t>
  </si>
  <si>
    <t xml:space="preserve">entre 25% y 35% </t>
  </si>
  <si>
    <t xml:space="preserve">entre 25% y 30% </t>
  </si>
  <si>
    <t>37% 
1 Billon 56 mill</t>
  </si>
  <si>
    <t>Gestionar estudios, autorizaciones de inversión y capitalización en las empresas de generación de energía</t>
  </si>
  <si>
    <t>Participacion en Puertos</t>
  </si>
  <si>
    <t xml:space="preserve">Gestión al proyecto de inversión (Debida diligencia) </t>
  </si>
  <si>
    <t>Gestión de cupos de crédito</t>
  </si>
  <si>
    <t xml:space="preserve">Busqueda y aplicación a fuentes de financiación </t>
  </si>
  <si>
    <t>Gestión Operativa del Área</t>
  </si>
  <si>
    <t>Aumento de las captaciones en el 15% (Base 2016=  Depositos vista $358 MM y depositos termino $86 MM)</t>
  </si>
  <si>
    <t xml:space="preserve">La rentabilidad de las inversiones de liquidez= DTF </t>
  </si>
  <si>
    <t>Sucursal virtual del Instituto en uso pleno= 100%.</t>
  </si>
  <si>
    <t>Reducción de las cuentas inactivas= 100%.</t>
  </si>
  <si>
    <t>Proyecto de actualización del software financiero del Instituto</t>
  </si>
  <si>
    <t>Aumentar en $56 MM las captaciones de depósitos vista y $14 MM depositos a término.</t>
  </si>
  <si>
    <t>Lograr alianzas estratégicas con las diferentes entidades financieras logrando mejorar la rentabilidad de la inversión de los excedentes de liquidez del Instituto.</t>
  </si>
  <si>
    <t>Promover el uso de la sucursal virtual del Instituto.</t>
  </si>
  <si>
    <t>Depurar las cuentas inactivas en su totalidad.</t>
  </si>
  <si>
    <t>Apoyar y dar pautas en el proyecto de actualización del software financiero del Instituto</t>
  </si>
  <si>
    <t>DTF</t>
  </si>
  <si>
    <t>Actualizar y formalizar las políticas financieras</t>
  </si>
  <si>
    <t>Oportunidad en el Estudio de Créditos y desembolsos = 3 días</t>
  </si>
  <si>
    <t>50% Recuperación de cartera vencida en D y E</t>
  </si>
  <si>
    <t>Optimización de la herramientas financieras virtuales</t>
  </si>
  <si>
    <t>Implementar campaña para motivar el pago oportuno de los clientes de cartera usando la plataforma PSE o el reporte oportuno</t>
  </si>
  <si>
    <t>Garantías registradas en Comfecamaras</t>
  </si>
  <si>
    <t>Proceso de administración de garantías implementado</t>
  </si>
  <si>
    <t>Operación FLA $342.400 M</t>
  </si>
  <si>
    <t>Índice de calidad de cartera por mora =12%</t>
  </si>
  <si>
    <t>Provision de cartera vigente 70%-80%.</t>
  </si>
  <si>
    <t>80% de los pagos Identificados en el mismo mes</t>
  </si>
  <si>
    <t>Realizar el Registro de la totalidad de las garantías otorgadas</t>
  </si>
  <si>
    <t>Comenzar la implementación del proceso y adopción de prácticas de seguimiento y control.</t>
  </si>
  <si>
    <t>100% Nivel de ejecución del indicador</t>
  </si>
  <si>
    <t>Analisis mensual del indicador de provisión de cartera vigente</t>
  </si>
  <si>
    <t xml:space="preserve">Dir. Cartera
</t>
  </si>
  <si>
    <t>DIRECCION DE TESORERIA</t>
  </si>
  <si>
    <t>100% del proceso y procedimiento actualizado</t>
  </si>
  <si>
    <t>100% capacitacion impartidas</t>
  </si>
  <si>
    <t xml:space="preserve">100% de depuración. </t>
  </si>
  <si>
    <t>12 Informes (1 cada mes)</t>
  </si>
  <si>
    <t xml:space="preserve">1 informe del estado de Resultados por centro de costos </t>
  </si>
  <si>
    <t>Depuración permanente de la información contable y presupuestal como herramienta en el análisis de la situación real del IDEA.</t>
  </si>
  <si>
    <t>Seguimiento a las políticas de una administración eficiente y austeridad del gasto, generando alertas con miras a mejorar los niveles de rentabilidad del Instituto.</t>
  </si>
  <si>
    <t>Realizar análisis de costos para determinar la rentabilidad y participación de los productos que ofrece el Instituto en los resultados de la vigencia.</t>
  </si>
  <si>
    <t>Políticas NIIF actualizadas</t>
  </si>
  <si>
    <t>Actualizar las Políticas NIIF respecto a las políticas de consolidación de la Gobernación y las filiales</t>
  </si>
  <si>
    <t>Crecimiento por administración de nuevos convenios y Proyectos= 32% (base 2016 = $321 MM)</t>
  </si>
  <si>
    <r>
      <t>Incrementar los saldos por  nuevos convenios y adiciones= 80</t>
    </r>
    <r>
      <rPr>
        <b/>
        <sz val="18"/>
        <color rgb="FF000000"/>
        <rFont val="Arial"/>
        <family val="2"/>
      </rPr>
      <t>%</t>
    </r>
    <r>
      <rPr>
        <sz val="18"/>
        <color rgb="FF000000"/>
        <rFont val="Arial"/>
        <family val="2"/>
      </rPr>
      <t xml:space="preserve"> (base 2016 = $55 MM) . </t>
    </r>
  </si>
  <si>
    <t>Crecer en el cobro de las comisiones= 8% (base 2016 = 975M)</t>
  </si>
  <si>
    <t>Incrementar en $100MM el saldo al cierre del año 2017</t>
  </si>
  <si>
    <t xml:space="preserve">Incrementar la consecución de recursos en $99 MM, mediante la fidelización,  y la obtención de clientes nuevos. </t>
  </si>
  <si>
    <t>Comisiones por $1.053 M al cierre del año 2017</t>
  </si>
  <si>
    <t>70-80%</t>
  </si>
  <si>
    <t>Gestionar la entrega de los aportes interinstitucionales</t>
  </si>
  <si>
    <t>Aportes Institucionales entregados al Programa Ciclorutas</t>
  </si>
  <si>
    <t>Intermediacion neta
(Tasa activa-Tasa pasiva)/100= 3&lt;  &gt;5 puntos</t>
  </si>
  <si>
    <t>Monitoreo y autorización de tasas a operaciones especiales</t>
  </si>
  <si>
    <t>Estructuración de flujos futuros Hidroituango</t>
  </si>
  <si>
    <t>Analisis y estructuración de la operación</t>
  </si>
  <si>
    <t>Adoptar una Herramienta informática para el monitoreo de las inversiones patrimoniales.</t>
  </si>
  <si>
    <t>Realizar la primera medición de indicadores de las filiales en junio y el resto de Empresa al corte de Diciembre</t>
  </si>
  <si>
    <t>Gobernanza Corporativa</t>
  </si>
  <si>
    <t>Elaborar plan de trabajo articulado con las filiales</t>
  </si>
  <si>
    <t>Mayor participación en las inversiones (diferentes a energía) vía capitalización</t>
  </si>
  <si>
    <t xml:space="preserve">Gestionar estudios, autorizaciones de inversión y desembolsos (cuando opere) </t>
  </si>
  <si>
    <t>Gestion de recursos</t>
  </si>
  <si>
    <t>30.000 M</t>
  </si>
  <si>
    <t>60.000 M</t>
  </si>
  <si>
    <t>70.000 M</t>
  </si>
  <si>
    <t>Identificacion 
de riesgos</t>
  </si>
  <si>
    <t>$104.400M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</si>
</sst>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* #,##0_);_(* \(#,##0\);_(* &quot;-&quot;??_);_(@_)"/>
    <numFmt numFmtId="165" formatCode="&quot;$&quot;\ #,##0"/>
    <numFmt numFmtId="166" formatCode="_(&quot;$&quot;\ * #,##0_);_(&quot;$&quot;\ * \(#,##0\);_(&quot;$&quot;\ * &quot;-&quot;??_);_(@_)"/>
    <numFmt numFmtId="167" formatCode="0.0%"/>
    <numFmt numFmtId="168" formatCode="0_);\(0\)"/>
  </numFmts>
  <fonts count="4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60"/>
      <name val="Arial"/>
      <family val="2"/>
    </font>
    <font>
      <sz val="11"/>
      <color indexed="8"/>
      <name val="Calibri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sz val="10"/>
      <name val="Arial Narrow"/>
      <family val="2"/>
    </font>
    <font>
      <b/>
      <sz val="14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5" tint="-0.499984740745262"/>
      <name val="Arial"/>
      <family val="2"/>
    </font>
    <font>
      <sz val="11"/>
      <color theme="5" tint="-0.499984740745262"/>
      <name val="Arial"/>
      <family val="2"/>
    </font>
    <font>
      <b/>
      <u/>
      <sz val="11"/>
      <color theme="5" tint="-0.499984740745262"/>
      <name val="Arial"/>
      <family val="2"/>
    </font>
    <font>
      <b/>
      <u/>
      <sz val="11"/>
      <name val="Arial"/>
      <family val="2"/>
    </font>
    <font>
      <sz val="16"/>
      <name val="Arial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8"/>
      <color theme="1"/>
      <name val="Calibri"/>
      <family val="2"/>
      <scheme val="minor"/>
    </font>
    <font>
      <b/>
      <sz val="18"/>
      <color indexed="6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u/>
      <sz val="18"/>
      <name val="Arial"/>
      <family val="2"/>
    </font>
    <font>
      <sz val="18"/>
      <name val="Calibri"/>
      <family val="2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5" tint="-0.249977111117893"/>
      <name val="Arial"/>
      <family val="2"/>
    </font>
    <font>
      <b/>
      <sz val="18"/>
      <color theme="1"/>
      <name val="Arial"/>
      <family val="2"/>
    </font>
    <font>
      <sz val="16"/>
      <color indexed="8"/>
      <name val="Arial"/>
      <family val="2"/>
    </font>
    <font>
      <sz val="18"/>
      <color rgb="FFFF0000"/>
      <name val="Arial"/>
      <family val="2"/>
    </font>
    <font>
      <strike/>
      <sz val="18"/>
      <name val="Arial"/>
      <family val="2"/>
    </font>
    <font>
      <sz val="16"/>
      <color indexed="8"/>
      <name val="Calibri"/>
      <family val="2"/>
    </font>
    <font>
      <b/>
      <sz val="16"/>
      <color indexed="8"/>
      <name val="Calibri"/>
      <family val="2"/>
    </font>
    <font>
      <sz val="18"/>
      <color rgb="FF000000"/>
      <name val="Arial"/>
      <family val="2"/>
    </font>
    <font>
      <b/>
      <sz val="18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43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477">
    <xf numFmtId="0" fontId="0" fillId="0" borderId="0" xfId="0"/>
    <xf numFmtId="0" fontId="2" fillId="0" borderId="0" xfId="3" applyFont="1"/>
    <xf numFmtId="9" fontId="4" fillId="3" borderId="2" xfId="3" applyNumberFormat="1" applyFont="1" applyFill="1" applyBorder="1" applyAlignment="1">
      <alignment horizontal="center" vertical="center" wrapText="1" readingOrder="1"/>
    </xf>
    <xf numFmtId="46" fontId="3" fillId="3" borderId="2" xfId="3" applyNumberFormat="1" applyFont="1" applyFill="1" applyBorder="1" applyAlignment="1">
      <alignment horizontal="center" vertical="center" wrapText="1" readingOrder="1"/>
    </xf>
    <xf numFmtId="9" fontId="4" fillId="3" borderId="3" xfId="3" applyNumberFormat="1" applyFont="1" applyFill="1" applyBorder="1" applyAlignment="1">
      <alignment horizontal="center" vertical="center" wrapText="1" readingOrder="1"/>
    </xf>
    <xf numFmtId="9" fontId="4" fillId="3" borderId="4" xfId="3" applyNumberFormat="1" applyFont="1" applyFill="1" applyBorder="1" applyAlignment="1">
      <alignment horizontal="center" vertical="center" wrapText="1" readingOrder="1"/>
    </xf>
    <xf numFmtId="46" fontId="3" fillId="3" borderId="3" xfId="3" applyNumberFormat="1" applyFont="1" applyFill="1" applyBorder="1" applyAlignment="1">
      <alignment horizontal="center" vertical="center" wrapText="1" readingOrder="1"/>
    </xf>
    <xf numFmtId="9" fontId="4" fillId="3" borderId="7" xfId="3" applyNumberFormat="1" applyFont="1" applyFill="1" applyBorder="1" applyAlignment="1">
      <alignment horizontal="center" vertical="center" wrapText="1" readingOrder="1"/>
    </xf>
    <xf numFmtId="9" fontId="4" fillId="3" borderId="0" xfId="3" applyNumberFormat="1" applyFont="1" applyFill="1" applyBorder="1" applyAlignment="1">
      <alignment horizontal="center" vertical="center" wrapText="1" readingOrder="1"/>
    </xf>
    <xf numFmtId="164" fontId="6" fillId="0" borderId="0" xfId="1" applyNumberFormat="1" applyFont="1"/>
    <xf numFmtId="0" fontId="3" fillId="0" borderId="0" xfId="0" applyFont="1"/>
    <xf numFmtId="9" fontId="4" fillId="4" borderId="2" xfId="3" applyNumberFormat="1" applyFont="1" applyFill="1" applyBorder="1" applyAlignment="1">
      <alignment horizontal="center" vertical="center" wrapText="1" readingOrder="1"/>
    </xf>
    <xf numFmtId="46" fontId="3" fillId="4" borderId="2" xfId="3" applyNumberFormat="1" applyFont="1" applyFill="1" applyBorder="1" applyAlignment="1">
      <alignment horizontal="center" vertical="center" wrapText="1" readingOrder="1"/>
    </xf>
    <xf numFmtId="9" fontId="4" fillId="4" borderId="3" xfId="3" applyNumberFormat="1" applyFont="1" applyFill="1" applyBorder="1" applyAlignment="1">
      <alignment horizontal="center" vertical="center" wrapText="1" readingOrder="1"/>
    </xf>
    <xf numFmtId="46" fontId="3" fillId="4" borderId="3" xfId="3" applyNumberFormat="1" applyFont="1" applyFill="1" applyBorder="1" applyAlignment="1">
      <alignment horizontal="center" vertical="center" wrapText="1" readingOrder="1"/>
    </xf>
    <xf numFmtId="0" fontId="3" fillId="5" borderId="1" xfId="3" applyFont="1" applyFill="1" applyBorder="1" applyAlignment="1">
      <alignment horizontal="center" vertical="center" wrapText="1" readingOrder="1"/>
    </xf>
    <xf numFmtId="9" fontId="4" fillId="5" borderId="1" xfId="3" applyNumberFormat="1" applyFont="1" applyFill="1" applyBorder="1" applyAlignment="1">
      <alignment horizontal="center" vertical="center" wrapText="1" readingOrder="1"/>
    </xf>
    <xf numFmtId="0" fontId="4" fillId="6" borderId="2" xfId="3" applyFont="1" applyFill="1" applyBorder="1" applyAlignment="1">
      <alignment horizontal="center" vertical="center" wrapText="1" readingOrder="1"/>
    </xf>
    <xf numFmtId="0" fontId="3" fillId="6" borderId="1" xfId="3" applyFont="1" applyFill="1" applyBorder="1" applyAlignment="1">
      <alignment horizontal="center" vertical="center" wrapText="1" readingOrder="1"/>
    </xf>
    <xf numFmtId="9" fontId="4" fillId="6" borderId="1" xfId="3" applyNumberFormat="1" applyFont="1" applyFill="1" applyBorder="1" applyAlignment="1">
      <alignment horizontal="center" vertical="center" wrapText="1" readingOrder="1"/>
    </xf>
    <xf numFmtId="9" fontId="4" fillId="5" borderId="5" xfId="3" applyNumberFormat="1" applyFont="1" applyFill="1" applyBorder="1" applyAlignment="1">
      <alignment horizontal="center" vertical="center" wrapText="1" readingOrder="1"/>
    </xf>
    <xf numFmtId="9" fontId="4" fillId="5" borderId="3" xfId="3" applyNumberFormat="1" applyFont="1" applyFill="1" applyBorder="1" applyAlignment="1">
      <alignment horizontal="center" vertical="center" wrapText="1" readingOrder="1"/>
    </xf>
    <xf numFmtId="46" fontId="3" fillId="5" borderId="3" xfId="3" applyNumberFormat="1" applyFont="1" applyFill="1" applyBorder="1" applyAlignment="1">
      <alignment horizontal="center" vertical="center" wrapText="1" readingOrder="1"/>
    </xf>
    <xf numFmtId="9" fontId="4" fillId="5" borderId="4" xfId="3" applyNumberFormat="1" applyFont="1" applyFill="1" applyBorder="1" applyAlignment="1">
      <alignment horizontal="center" vertical="center" wrapText="1" readingOrder="1"/>
    </xf>
    <xf numFmtId="3" fontId="3" fillId="5" borderId="4" xfId="3" applyNumberFormat="1" applyFont="1" applyFill="1" applyBorder="1" applyAlignment="1">
      <alignment horizontal="center" vertical="center" wrapText="1" readingOrder="1"/>
    </xf>
    <xf numFmtId="9" fontId="4" fillId="5" borderId="2" xfId="3" applyNumberFormat="1" applyFont="1" applyFill="1" applyBorder="1" applyAlignment="1">
      <alignment horizontal="center" vertical="center" wrapText="1" readingOrder="1"/>
    </xf>
    <xf numFmtId="0" fontId="4" fillId="5" borderId="1" xfId="3" applyFont="1" applyFill="1" applyBorder="1" applyAlignment="1">
      <alignment horizontal="center" vertical="center" wrapText="1" readingOrder="1"/>
    </xf>
    <xf numFmtId="0" fontId="3" fillId="5" borderId="1" xfId="3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0" fontId="3" fillId="0" borderId="8" xfId="0" applyFont="1" applyBorder="1"/>
    <xf numFmtId="166" fontId="3" fillId="0" borderId="0" xfId="0" applyNumberFormat="1" applyFont="1" applyBorder="1" applyAlignment="1">
      <alignment horizontal="right"/>
    </xf>
    <xf numFmtId="0" fontId="4" fillId="0" borderId="9" xfId="0" applyFont="1" applyBorder="1" applyAlignment="1">
      <alignment horizontal="center"/>
    </xf>
    <xf numFmtId="166" fontId="3" fillId="0" borderId="14" xfId="0" applyNumberFormat="1" applyFont="1" applyBorder="1" applyAlignment="1">
      <alignment horizontal="right"/>
    </xf>
    <xf numFmtId="165" fontId="10" fillId="0" borderId="12" xfId="0" applyNumberFormat="1" applyFont="1" applyBorder="1" applyAlignment="1">
      <alignment horizontal="right"/>
    </xf>
    <xf numFmtId="165" fontId="10" fillId="0" borderId="13" xfId="0" applyNumberFormat="1" applyFont="1" applyBorder="1" applyAlignment="1">
      <alignment horizontal="right"/>
    </xf>
    <xf numFmtId="166" fontId="10" fillId="0" borderId="12" xfId="0" applyNumberFormat="1" applyFont="1" applyBorder="1" applyAlignment="1">
      <alignment horizontal="right"/>
    </xf>
    <xf numFmtId="166" fontId="10" fillId="0" borderId="13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center"/>
    </xf>
    <xf numFmtId="0" fontId="3" fillId="0" borderId="11" xfId="0" applyFont="1" applyBorder="1"/>
    <xf numFmtId="0" fontId="4" fillId="0" borderId="7" xfId="0" applyNumberFormat="1" applyFont="1" applyBorder="1" applyAlignment="1">
      <alignment horizontal="center"/>
    </xf>
    <xf numFmtId="0" fontId="4" fillId="0" borderId="15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66" fontId="3" fillId="0" borderId="12" xfId="0" applyNumberFormat="1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3" fillId="0" borderId="0" xfId="0" applyFont="1" applyBorder="1"/>
    <xf numFmtId="166" fontId="4" fillId="0" borderId="0" xfId="0" applyNumberFormat="1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3" fillId="3" borderId="3" xfId="3" applyFont="1" applyFill="1" applyBorder="1" applyAlignment="1">
      <alignment horizontal="center" vertical="center" wrapText="1" readingOrder="1"/>
    </xf>
    <xf numFmtId="0" fontId="4" fillId="4" borderId="2" xfId="3" applyFont="1" applyFill="1" applyBorder="1" applyAlignment="1">
      <alignment horizontal="center" vertical="center" wrapText="1" readingOrder="1"/>
    </xf>
    <xf numFmtId="0" fontId="3" fillId="4" borderId="2" xfId="3" applyFont="1" applyFill="1" applyBorder="1" applyAlignment="1">
      <alignment horizontal="center" vertical="center" wrapText="1" readingOrder="1"/>
    </xf>
    <xf numFmtId="0" fontId="3" fillId="4" borderId="3" xfId="3" applyFont="1" applyFill="1" applyBorder="1" applyAlignment="1">
      <alignment horizontal="center" vertical="center" wrapText="1" readingOrder="1"/>
    </xf>
    <xf numFmtId="0" fontId="3" fillId="4" borderId="4" xfId="3" applyFont="1" applyFill="1" applyBorder="1" applyAlignment="1">
      <alignment horizontal="center" vertical="center" wrapText="1" readingOrder="1"/>
    </xf>
    <xf numFmtId="0" fontId="3" fillId="5" borderId="2" xfId="3" applyFont="1" applyFill="1" applyBorder="1" applyAlignment="1">
      <alignment horizontal="center" vertical="center" wrapText="1"/>
    </xf>
    <xf numFmtId="0" fontId="3" fillId="5" borderId="5" xfId="3" applyFont="1" applyFill="1" applyBorder="1" applyAlignment="1">
      <alignment horizontal="center" vertical="center" wrapText="1" readingOrder="1"/>
    </xf>
    <xf numFmtId="0" fontId="3" fillId="5" borderId="3" xfId="3" applyFont="1" applyFill="1" applyBorder="1" applyAlignment="1">
      <alignment horizontal="center" vertical="center" wrapText="1" readingOrder="1"/>
    </xf>
    <xf numFmtId="0" fontId="3" fillId="5" borderId="4" xfId="3" applyFont="1" applyFill="1" applyBorder="1" applyAlignment="1">
      <alignment horizontal="center" vertical="center" wrapText="1" readingOrder="1"/>
    </xf>
    <xf numFmtId="0" fontId="3" fillId="5" borderId="2" xfId="3" applyFont="1" applyFill="1" applyBorder="1" applyAlignment="1">
      <alignment horizontal="center" vertical="center" wrapText="1" readingOrder="1"/>
    </xf>
    <xf numFmtId="9" fontId="3" fillId="5" borderId="3" xfId="3" applyNumberFormat="1" applyFont="1" applyFill="1" applyBorder="1" applyAlignment="1">
      <alignment horizontal="center" vertical="center" wrapText="1" readingOrder="1"/>
    </xf>
    <xf numFmtId="9" fontId="3" fillId="6" borderId="1" xfId="3" applyNumberFormat="1" applyFont="1" applyFill="1" applyBorder="1" applyAlignment="1">
      <alignment horizontal="center" vertical="center" wrapText="1" readingOrder="1"/>
    </xf>
    <xf numFmtId="9" fontId="3" fillId="5" borderId="4" xfId="3" applyNumberFormat="1" applyFont="1" applyFill="1" applyBorder="1" applyAlignment="1">
      <alignment horizontal="center" vertical="center" wrapText="1" readingOrder="1"/>
    </xf>
    <xf numFmtId="9" fontId="3" fillId="5" borderId="2" xfId="3" applyNumberFormat="1" applyFont="1" applyFill="1" applyBorder="1" applyAlignment="1">
      <alignment horizontal="center" vertical="center" wrapText="1" readingOrder="1"/>
    </xf>
    <xf numFmtId="0" fontId="4" fillId="4" borderId="2" xfId="3" applyFont="1" applyFill="1" applyBorder="1" applyAlignment="1">
      <alignment vertical="center" wrapText="1" readingOrder="1"/>
    </xf>
    <xf numFmtId="0" fontId="3" fillId="3" borderId="2" xfId="3" applyNumberFormat="1" applyFont="1" applyFill="1" applyBorder="1" applyAlignment="1">
      <alignment horizontal="center" vertical="center" wrapText="1" readingOrder="1"/>
    </xf>
    <xf numFmtId="0" fontId="3" fillId="3" borderId="3" xfId="3" applyNumberFormat="1" applyFont="1" applyFill="1" applyBorder="1" applyAlignment="1">
      <alignment horizontal="center" vertical="center" wrapText="1" readingOrder="1"/>
    </xf>
    <xf numFmtId="0" fontId="3" fillId="3" borderId="4" xfId="3" applyNumberFormat="1" applyFont="1" applyFill="1" applyBorder="1" applyAlignment="1">
      <alignment horizontal="center" vertical="center" wrapText="1" readingOrder="1"/>
    </xf>
    <xf numFmtId="9" fontId="4" fillId="4" borderId="4" xfId="3" applyNumberFormat="1" applyFont="1" applyFill="1" applyBorder="1" applyAlignment="1">
      <alignment horizontal="center" vertical="center" wrapText="1" readingOrder="1"/>
    </xf>
    <xf numFmtId="0" fontId="3" fillId="4" borderId="20" xfId="3" applyFont="1" applyFill="1" applyBorder="1" applyAlignment="1">
      <alignment horizontal="center" vertical="center" wrapText="1" readingOrder="1"/>
    </xf>
    <xf numFmtId="0" fontId="4" fillId="6" borderId="19" xfId="3" applyFont="1" applyFill="1" applyBorder="1" applyAlignment="1">
      <alignment horizontal="center" vertical="center" wrapText="1" readingOrder="1"/>
    </xf>
    <xf numFmtId="0" fontId="3" fillId="6" borderId="25" xfId="3" applyFont="1" applyFill="1" applyBorder="1" applyAlignment="1">
      <alignment horizontal="center" vertical="center" wrapText="1" readingOrder="1"/>
    </xf>
    <xf numFmtId="0" fontId="3" fillId="5" borderId="25" xfId="3" applyFont="1" applyFill="1" applyBorder="1" applyAlignment="1">
      <alignment horizontal="center" vertical="center" wrapText="1"/>
    </xf>
    <xf numFmtId="9" fontId="4" fillId="3" borderId="29" xfId="3" applyNumberFormat="1" applyFont="1" applyFill="1" applyBorder="1" applyAlignment="1">
      <alignment horizontal="center" vertical="center" wrapText="1" readingOrder="1"/>
    </xf>
    <xf numFmtId="0" fontId="3" fillId="3" borderId="28" xfId="3" applyFont="1" applyFill="1" applyBorder="1" applyAlignment="1">
      <alignment horizontal="center" vertical="center" wrapText="1" readingOrder="1"/>
    </xf>
    <xf numFmtId="0" fontId="5" fillId="2" borderId="1" xfId="3" applyFont="1" applyFill="1" applyBorder="1" applyAlignment="1">
      <alignment horizontal="center" vertical="center" wrapText="1" readingOrder="1"/>
    </xf>
    <xf numFmtId="46" fontId="3" fillId="4" borderId="3" xfId="3" applyNumberFormat="1" applyFont="1" applyFill="1" applyBorder="1" applyAlignment="1">
      <alignment horizontal="center" vertical="center" wrapText="1" readingOrder="1"/>
    </xf>
    <xf numFmtId="0" fontId="3" fillId="4" borderId="4" xfId="3" applyFont="1" applyFill="1" applyBorder="1" applyAlignment="1">
      <alignment horizontal="center" vertical="center" wrapText="1" readingOrder="1"/>
    </xf>
    <xf numFmtId="0" fontId="3" fillId="4" borderId="23" xfId="3" applyFont="1" applyFill="1" applyBorder="1" applyAlignment="1">
      <alignment horizontal="center" vertical="center" wrapText="1" readingOrder="1"/>
    </xf>
    <xf numFmtId="0" fontId="4" fillId="4" borderId="2" xfId="3" applyFont="1" applyFill="1" applyBorder="1" applyAlignment="1">
      <alignment horizontal="center" vertical="center" wrapText="1" readingOrder="1"/>
    </xf>
    <xf numFmtId="0" fontId="4" fillId="4" borderId="3" xfId="3" applyFont="1" applyFill="1" applyBorder="1" applyAlignment="1">
      <alignment horizontal="center" vertical="center" wrapText="1" readingOrder="1"/>
    </xf>
    <xf numFmtId="46" fontId="3" fillId="4" borderId="4" xfId="3" applyNumberFormat="1" applyFont="1" applyFill="1" applyBorder="1" applyAlignment="1">
      <alignment horizontal="center" vertical="center" wrapText="1" readingOrder="1"/>
    </xf>
    <xf numFmtId="0" fontId="15" fillId="0" borderId="6" xfId="0" applyFont="1" applyBorder="1"/>
    <xf numFmtId="0" fontId="4" fillId="7" borderId="9" xfId="0" applyFont="1" applyFill="1" applyBorder="1" applyAlignment="1">
      <alignment horizontal="center"/>
    </xf>
    <xf numFmtId="166" fontId="3" fillId="7" borderId="4" xfId="0" applyNumberFormat="1" applyFont="1" applyFill="1" applyBorder="1" applyAlignment="1">
      <alignment horizontal="right"/>
    </xf>
    <xf numFmtId="166" fontId="3" fillId="7" borderId="10" xfId="0" applyNumberFormat="1" applyFont="1" applyFill="1" applyBorder="1" applyAlignment="1">
      <alignment horizontal="right"/>
    </xf>
    <xf numFmtId="166" fontId="3" fillId="7" borderId="14" xfId="0" applyNumberFormat="1" applyFont="1" applyFill="1" applyBorder="1" applyAlignment="1">
      <alignment horizontal="right"/>
    </xf>
    <xf numFmtId="166" fontId="4" fillId="8" borderId="13" xfId="0" applyNumberFormat="1" applyFont="1" applyFill="1" applyBorder="1" applyAlignment="1">
      <alignment horizontal="right"/>
    </xf>
    <xf numFmtId="0" fontId="13" fillId="4" borderId="1" xfId="0" applyFont="1" applyFill="1" applyBorder="1" applyAlignment="1">
      <alignment horizontal="center"/>
    </xf>
    <xf numFmtId="166" fontId="13" fillId="4" borderId="1" xfId="0" applyNumberFormat="1" applyFont="1" applyFill="1" applyBorder="1" applyAlignment="1"/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0" fontId="3" fillId="0" borderId="1" xfId="0" applyFont="1" applyFill="1" applyBorder="1"/>
    <xf numFmtId="0" fontId="0" fillId="0" borderId="0" xfId="0" applyFont="1"/>
    <xf numFmtId="165" fontId="0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/>
    </xf>
    <xf numFmtId="0" fontId="4" fillId="0" borderId="1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 wrapText="1"/>
    </xf>
    <xf numFmtId="166" fontId="3" fillId="9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wrapText="1"/>
    </xf>
    <xf numFmtId="165" fontId="3" fillId="7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/>
    </xf>
    <xf numFmtId="165" fontId="4" fillId="4" borderId="1" xfId="0" applyNumberFormat="1" applyFont="1" applyFill="1" applyBorder="1" applyAlignment="1">
      <alignment horizontal="center" vertical="center"/>
    </xf>
    <xf numFmtId="0" fontId="3" fillId="0" borderId="14" xfId="0" applyFont="1" applyBorder="1"/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0" fontId="16" fillId="0" borderId="0" xfId="4" applyFont="1" applyFill="1" applyAlignment="1"/>
    <xf numFmtId="0" fontId="17" fillId="10" borderId="0" xfId="5" applyFont="1" applyFill="1" applyBorder="1" applyAlignment="1"/>
    <xf numFmtId="0" fontId="3" fillId="5" borderId="3" xfId="3" applyFont="1" applyFill="1" applyBorder="1" applyAlignment="1">
      <alignment horizontal="center" vertical="center" wrapText="1" readingOrder="1"/>
    </xf>
    <xf numFmtId="0" fontId="3" fillId="5" borderId="4" xfId="3" applyFont="1" applyFill="1" applyBorder="1" applyAlignment="1">
      <alignment horizontal="center" vertical="center" wrapText="1" readingOrder="1"/>
    </xf>
    <xf numFmtId="0" fontId="5" fillId="2" borderId="1" xfId="3" applyFont="1" applyFill="1" applyBorder="1" applyAlignment="1">
      <alignment horizontal="center" vertical="center" wrapText="1" readingOrder="1"/>
    </xf>
    <xf numFmtId="46" fontId="3" fillId="4" borderId="2" xfId="3" applyNumberFormat="1" applyFont="1" applyFill="1" applyBorder="1" applyAlignment="1">
      <alignment horizontal="center" vertical="center" wrapText="1" readingOrder="1"/>
    </xf>
    <xf numFmtId="46" fontId="3" fillId="4" borderId="3" xfId="3" applyNumberFormat="1" applyFont="1" applyFill="1" applyBorder="1" applyAlignment="1">
      <alignment horizontal="center" vertical="center" wrapText="1" readingOrder="1"/>
    </xf>
    <xf numFmtId="46" fontId="3" fillId="4" borderId="4" xfId="3" applyNumberFormat="1" applyFont="1" applyFill="1" applyBorder="1" applyAlignment="1">
      <alignment horizontal="center" vertical="center" wrapText="1" readingOrder="1"/>
    </xf>
    <xf numFmtId="0" fontId="3" fillId="3" borderId="28" xfId="3" applyFont="1" applyFill="1" applyBorder="1" applyAlignment="1">
      <alignment horizontal="center" vertical="center" wrapText="1" readingOrder="1"/>
    </xf>
    <xf numFmtId="0" fontId="3" fillId="5" borderId="2" xfId="3" applyFont="1" applyFill="1" applyBorder="1" applyAlignment="1">
      <alignment horizontal="center" vertical="center" wrapText="1"/>
    </xf>
    <xf numFmtId="0" fontId="3" fillId="5" borderId="2" xfId="3" applyFont="1" applyFill="1" applyBorder="1" applyAlignment="1">
      <alignment horizontal="center" vertical="center" wrapText="1" readingOrder="1"/>
    </xf>
    <xf numFmtId="0" fontId="3" fillId="4" borderId="2" xfId="3" applyFont="1" applyFill="1" applyBorder="1" applyAlignment="1">
      <alignment horizontal="center" vertical="center" wrapText="1" readingOrder="1"/>
    </xf>
    <xf numFmtId="0" fontId="3" fillId="4" borderId="3" xfId="3" applyFont="1" applyFill="1" applyBorder="1" applyAlignment="1">
      <alignment horizontal="center" vertical="center" wrapText="1" readingOrder="1"/>
    </xf>
    <xf numFmtId="0" fontId="3" fillId="4" borderId="4" xfId="3" applyFont="1" applyFill="1" applyBorder="1" applyAlignment="1">
      <alignment horizontal="center" vertical="center" wrapText="1" readingOrder="1"/>
    </xf>
    <xf numFmtId="0" fontId="3" fillId="4" borderId="20" xfId="3" applyFont="1" applyFill="1" applyBorder="1" applyAlignment="1">
      <alignment horizontal="center" vertical="center" wrapText="1" readingOrder="1"/>
    </xf>
    <xf numFmtId="0" fontId="4" fillId="4" borderId="2" xfId="3" applyFont="1" applyFill="1" applyBorder="1" applyAlignment="1">
      <alignment horizontal="center" vertical="center" wrapText="1" readingOrder="1"/>
    </xf>
    <xf numFmtId="0" fontId="4" fillId="4" borderId="3" xfId="3" applyFont="1" applyFill="1" applyBorder="1" applyAlignment="1">
      <alignment horizontal="center" vertical="center" wrapText="1" readingOrder="1"/>
    </xf>
    <xf numFmtId="0" fontId="3" fillId="4" borderId="23" xfId="3" applyFont="1" applyFill="1" applyBorder="1" applyAlignment="1">
      <alignment horizontal="center" vertical="center" wrapText="1" readingOrder="1"/>
    </xf>
    <xf numFmtId="9" fontId="20" fillId="4" borderId="4" xfId="3" applyNumberFormat="1" applyFont="1" applyFill="1" applyBorder="1" applyAlignment="1">
      <alignment horizontal="center" vertical="center" wrapText="1" readingOrder="1"/>
    </xf>
    <xf numFmtId="9" fontId="21" fillId="4" borderId="4" xfId="3" applyNumberFormat="1" applyFont="1" applyFill="1" applyBorder="1" applyAlignment="1">
      <alignment horizontal="center" vertical="center" wrapText="1" readingOrder="1"/>
    </xf>
    <xf numFmtId="0" fontId="21" fillId="4" borderId="4" xfId="3" applyFont="1" applyFill="1" applyBorder="1" applyAlignment="1">
      <alignment horizontal="center" vertical="center" wrapText="1" readingOrder="1"/>
    </xf>
    <xf numFmtId="9" fontId="20" fillId="5" borderId="5" xfId="3" applyNumberFormat="1" applyFont="1" applyFill="1" applyBorder="1" applyAlignment="1">
      <alignment horizontal="center" vertical="center" wrapText="1" readingOrder="1"/>
    </xf>
    <xf numFmtId="0" fontId="21" fillId="5" borderId="5" xfId="3" applyFont="1" applyFill="1" applyBorder="1" applyAlignment="1">
      <alignment horizontal="center" vertical="center" wrapText="1" readingOrder="1"/>
    </xf>
    <xf numFmtId="0" fontId="21" fillId="3" borderId="28" xfId="3" applyFont="1" applyFill="1" applyBorder="1" applyAlignment="1">
      <alignment horizontal="center" vertical="center" wrapText="1" readingOrder="1"/>
    </xf>
    <xf numFmtId="0" fontId="21" fillId="3" borderId="2" xfId="3" applyNumberFormat="1" applyFont="1" applyFill="1" applyBorder="1" applyAlignment="1">
      <alignment horizontal="center" vertical="center" wrapText="1" readingOrder="1"/>
    </xf>
    <xf numFmtId="9" fontId="20" fillId="3" borderId="7" xfId="3" applyNumberFormat="1" applyFont="1" applyFill="1" applyBorder="1" applyAlignment="1">
      <alignment horizontal="center" vertical="center" wrapText="1" readingOrder="1"/>
    </xf>
    <xf numFmtId="9" fontId="20" fillId="3" borderId="29" xfId="3" applyNumberFormat="1" applyFont="1" applyFill="1" applyBorder="1" applyAlignment="1">
      <alignment horizontal="center" vertical="center" wrapText="1" readingOrder="1"/>
    </xf>
    <xf numFmtId="166" fontId="24" fillId="0" borderId="1" xfId="2" applyNumberFormat="1" applyFont="1" applyFill="1" applyBorder="1" applyAlignment="1">
      <alignment horizontal="center" vertical="center" wrapText="1"/>
    </xf>
    <xf numFmtId="0" fontId="25" fillId="0" borderId="0" xfId="3" applyFont="1" applyBorder="1"/>
    <xf numFmtId="0" fontId="25" fillId="0" borderId="0" xfId="3" applyFont="1"/>
    <xf numFmtId="165" fontId="27" fillId="0" borderId="0" xfId="0" applyNumberFormat="1" applyFont="1" applyAlignment="1">
      <alignment vertical="center"/>
    </xf>
    <xf numFmtId="9" fontId="30" fillId="4" borderId="1" xfId="3" applyNumberFormat="1" applyFont="1" applyFill="1" applyBorder="1" applyAlignment="1">
      <alignment horizontal="center" vertical="center" wrapText="1" readingOrder="1"/>
    </xf>
    <xf numFmtId="9" fontId="30" fillId="4" borderId="1" xfId="3" applyNumberFormat="1" applyFont="1" applyFill="1" applyBorder="1" applyAlignment="1">
      <alignment horizontal="center" wrapText="1" readingOrder="1"/>
    </xf>
    <xf numFmtId="0" fontId="25" fillId="4" borderId="1" xfId="3" applyFont="1" applyFill="1" applyBorder="1"/>
    <xf numFmtId="0" fontId="30" fillId="4" borderId="1" xfId="3" applyNumberFormat="1" applyFont="1" applyFill="1" applyBorder="1" applyAlignment="1">
      <alignment horizontal="center" vertical="center" wrapText="1" readingOrder="1"/>
    </xf>
    <xf numFmtId="46" fontId="30" fillId="4" borderId="1" xfId="3" applyNumberFormat="1" applyFont="1" applyFill="1" applyBorder="1" applyAlignment="1">
      <alignment horizontal="center" vertical="center" wrapText="1" readingOrder="1"/>
    </xf>
    <xf numFmtId="9" fontId="30" fillId="4" borderId="1" xfId="3" quotePrefix="1" applyNumberFormat="1" applyFont="1" applyFill="1" applyBorder="1" applyAlignment="1">
      <alignment horizontal="center" vertical="center" wrapText="1" readingOrder="1"/>
    </xf>
    <xf numFmtId="10" fontId="30" fillId="4" borderId="1" xfId="3" applyNumberFormat="1" applyFont="1" applyFill="1" applyBorder="1" applyAlignment="1">
      <alignment horizontal="center" vertical="center" wrapText="1" readingOrder="1"/>
    </xf>
    <xf numFmtId="9" fontId="30" fillId="6" borderId="1" xfId="3" applyNumberFormat="1" applyFont="1" applyFill="1" applyBorder="1" applyAlignment="1">
      <alignment horizontal="center" vertical="center" wrapText="1" readingOrder="1"/>
    </xf>
    <xf numFmtId="9" fontId="30" fillId="6" borderId="4" xfId="3" applyNumberFormat="1" applyFont="1" applyFill="1" applyBorder="1" applyAlignment="1">
      <alignment horizontal="center" vertical="center" wrapText="1" readingOrder="1"/>
    </xf>
    <xf numFmtId="3" fontId="30" fillId="6" borderId="1" xfId="3" applyNumberFormat="1" applyFont="1" applyFill="1" applyBorder="1" applyAlignment="1">
      <alignment horizontal="center" vertical="center" wrapText="1" readingOrder="1"/>
    </xf>
    <xf numFmtId="167" fontId="30" fillId="6" borderId="1" xfId="3" applyNumberFormat="1" applyFont="1" applyFill="1" applyBorder="1" applyAlignment="1">
      <alignment horizontal="center" vertical="center" wrapText="1" readingOrder="1"/>
    </xf>
    <xf numFmtId="0" fontId="30" fillId="6" borderId="1" xfId="3" applyNumberFormat="1" applyFont="1" applyFill="1" applyBorder="1" applyAlignment="1">
      <alignment horizontal="center" vertical="center" wrapText="1" readingOrder="1"/>
    </xf>
    <xf numFmtId="9" fontId="30" fillId="5" borderId="1" xfId="3" applyNumberFormat="1" applyFont="1" applyFill="1" applyBorder="1" applyAlignment="1">
      <alignment horizontal="center" vertical="center" wrapText="1" readingOrder="1"/>
    </xf>
    <xf numFmtId="0" fontId="32" fillId="5" borderId="0" xfId="3" applyFont="1" applyFill="1"/>
    <xf numFmtId="167" fontId="30" fillId="5" borderId="1" xfId="3" applyNumberFormat="1" applyFont="1" applyFill="1" applyBorder="1" applyAlignment="1">
      <alignment horizontal="center" vertical="center" wrapText="1" readingOrder="1"/>
    </xf>
    <xf numFmtId="166" fontId="30" fillId="5" borderId="1" xfId="2" applyNumberFormat="1" applyFont="1" applyFill="1" applyBorder="1" applyAlignment="1">
      <alignment horizontal="center" vertical="center" wrapText="1" readingOrder="1"/>
    </xf>
    <xf numFmtId="9" fontId="30" fillId="11" borderId="1" xfId="3" applyNumberFormat="1" applyFont="1" applyFill="1" applyBorder="1" applyAlignment="1">
      <alignment horizontal="center" vertical="center" wrapText="1" readingOrder="1"/>
    </xf>
    <xf numFmtId="9" fontId="30" fillId="11" borderId="1" xfId="6" applyFont="1" applyFill="1" applyBorder="1" applyAlignment="1">
      <alignment horizontal="center" vertical="center" wrapText="1" readingOrder="1"/>
    </xf>
    <xf numFmtId="167" fontId="30" fillId="11" borderId="1" xfId="3" applyNumberFormat="1" applyFont="1" applyFill="1" applyBorder="1" applyAlignment="1">
      <alignment horizontal="center" vertical="center" wrapText="1" readingOrder="1"/>
    </xf>
    <xf numFmtId="0" fontId="30" fillId="11" borderId="1" xfId="3" applyFont="1" applyFill="1" applyBorder="1" applyAlignment="1">
      <alignment horizontal="center" vertical="center" wrapText="1" readingOrder="1"/>
    </xf>
    <xf numFmtId="9" fontId="30" fillId="11" borderId="32" xfId="3" applyNumberFormat="1" applyFont="1" applyFill="1" applyBorder="1" applyAlignment="1">
      <alignment horizontal="center" vertical="center" wrapText="1" readingOrder="1"/>
    </xf>
    <xf numFmtId="0" fontId="29" fillId="12" borderId="1" xfId="0" applyFont="1" applyFill="1" applyBorder="1" applyAlignment="1">
      <alignment horizontal="center" vertical="center" wrapText="1"/>
    </xf>
    <xf numFmtId="165" fontId="29" fillId="12" borderId="1" xfId="0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12" borderId="1" xfId="0" applyFont="1" applyFill="1" applyBorder="1" applyAlignment="1">
      <alignment horizontal="center" vertical="center" wrapText="1"/>
    </xf>
    <xf numFmtId="0" fontId="30" fillId="12" borderId="1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66" fontId="30" fillId="0" borderId="1" xfId="2" quotePrefix="1" applyNumberFormat="1" applyFont="1" applyBorder="1" applyAlignment="1">
      <alignment horizontal="center" vertical="center" wrapText="1"/>
    </xf>
    <xf numFmtId="0" fontId="30" fillId="0" borderId="1" xfId="0" quotePrefix="1" applyFont="1" applyBorder="1" applyAlignment="1">
      <alignment horizontal="center" vertical="center" wrapText="1"/>
    </xf>
    <xf numFmtId="9" fontId="30" fillId="0" borderId="1" xfId="0" quotePrefix="1" applyNumberFormat="1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9" fontId="30" fillId="0" borderId="1" xfId="0" applyNumberFormat="1" applyFont="1" applyFill="1" applyBorder="1" applyAlignment="1">
      <alignment horizontal="center" vertical="center" wrapText="1"/>
    </xf>
    <xf numFmtId="0" fontId="30" fillId="13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9" fontId="30" fillId="0" borderId="1" xfId="6" applyFont="1" applyFill="1" applyBorder="1" applyAlignment="1">
      <alignment horizontal="center" vertical="center" wrapText="1"/>
    </xf>
    <xf numFmtId="165" fontId="30" fillId="0" borderId="1" xfId="2" applyNumberFormat="1" applyFont="1" applyFill="1" applyBorder="1" applyAlignment="1">
      <alignment horizontal="center" vertical="center" wrapText="1"/>
    </xf>
    <xf numFmtId="165" fontId="30" fillId="0" borderId="1" xfId="0" applyNumberFormat="1" applyFont="1" applyFill="1" applyBorder="1" applyAlignment="1">
      <alignment horizontal="center" vertical="center" wrapText="1"/>
    </xf>
    <xf numFmtId="9" fontId="30" fillId="0" borderId="1" xfId="0" quotePrefix="1" applyNumberFormat="1" applyFont="1" applyFill="1" applyBorder="1" applyAlignment="1">
      <alignment horizontal="center" vertical="center" wrapText="1"/>
    </xf>
    <xf numFmtId="166" fontId="30" fillId="13" borderId="1" xfId="2" applyNumberFormat="1" applyFont="1" applyFill="1" applyBorder="1" applyAlignment="1">
      <alignment horizontal="center" vertical="center" wrapText="1"/>
    </xf>
    <xf numFmtId="165" fontId="30" fillId="13" borderId="1" xfId="0" applyNumberFormat="1" applyFont="1" applyFill="1" applyBorder="1" applyAlignment="1">
      <alignment horizontal="center" vertical="center" wrapText="1"/>
    </xf>
    <xf numFmtId="0" fontId="33" fillId="0" borderId="2" xfId="8" applyFont="1" applyBorder="1" applyAlignment="1">
      <alignment horizontal="center" vertical="center" wrapText="1"/>
    </xf>
    <xf numFmtId="166" fontId="30" fillId="0" borderId="2" xfId="2" applyNumberFormat="1" applyFont="1" applyFill="1" applyBorder="1" applyAlignment="1">
      <alignment horizontal="center" vertical="center" wrapText="1"/>
    </xf>
    <xf numFmtId="166" fontId="30" fillId="0" borderId="1" xfId="2" quotePrefix="1" applyNumberFormat="1" applyFont="1" applyFill="1" applyBorder="1" applyAlignment="1">
      <alignment horizontal="center" vertical="center" wrapText="1"/>
    </xf>
    <xf numFmtId="0" fontId="30" fillId="0" borderId="1" xfId="0" quotePrefix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44" fontId="30" fillId="0" borderId="1" xfId="2" quotePrefix="1" applyFont="1" applyBorder="1" applyAlignment="1">
      <alignment horizontal="center" vertical="center" wrapText="1"/>
    </xf>
    <xf numFmtId="0" fontId="35" fillId="0" borderId="0" xfId="0" quotePrefix="1" applyFont="1" applyBorder="1" applyAlignment="1">
      <alignment horizontal="center" vertical="center" wrapText="1"/>
    </xf>
    <xf numFmtId="0" fontId="35" fillId="0" borderId="0" xfId="0" quotePrefix="1" applyFont="1" applyFill="1" applyBorder="1" applyAlignment="1">
      <alignment horizontal="center" vertical="center" wrapText="1"/>
    </xf>
    <xf numFmtId="44" fontId="30" fillId="0" borderId="1" xfId="2" quotePrefix="1" applyFont="1" applyFill="1" applyBorder="1" applyAlignment="1">
      <alignment horizontal="center" vertical="center" wrapText="1"/>
    </xf>
    <xf numFmtId="0" fontId="33" fillId="0" borderId="1" xfId="0" quotePrefix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66" fontId="30" fillId="0" borderId="2" xfId="2" quotePrefix="1" applyNumberFormat="1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166" fontId="30" fillId="0" borderId="4" xfId="2" quotePrefix="1" applyNumberFormat="1" applyFont="1" applyFill="1" applyBorder="1" applyAlignment="1">
      <alignment horizontal="center" vertical="center" wrapText="1"/>
    </xf>
    <xf numFmtId="0" fontId="36" fillId="0" borderId="0" xfId="0" quotePrefix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165" fontId="30" fillId="0" borderId="0" xfId="0" applyNumberFormat="1" applyFont="1" applyFill="1" applyAlignment="1">
      <alignment horizontal="center" vertical="center" wrapText="1"/>
    </xf>
    <xf numFmtId="0" fontId="30" fillId="0" borderId="4" xfId="0" applyFont="1" applyFill="1" applyBorder="1" applyAlignment="1">
      <alignment vertical="center" wrapText="1"/>
    </xf>
    <xf numFmtId="9" fontId="30" fillId="13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9" fontId="30" fillId="4" borderId="1" xfId="3" applyNumberFormat="1" applyFont="1" applyFill="1" applyBorder="1" applyAlignment="1">
      <alignment horizontal="center" vertical="center" readingOrder="1"/>
    </xf>
    <xf numFmtId="166" fontId="30" fillId="0" borderId="1" xfId="2" applyNumberFormat="1" applyFont="1" applyFill="1" applyBorder="1" applyAlignment="1">
      <alignment horizontal="center" vertical="center" wrapText="1"/>
    </xf>
    <xf numFmtId="9" fontId="24" fillId="5" borderId="1" xfId="3" applyNumberFormat="1" applyFont="1" applyFill="1" applyBorder="1" applyAlignment="1">
      <alignment horizontal="center" vertical="center" wrapText="1" readingOrder="1"/>
    </xf>
    <xf numFmtId="0" fontId="24" fillId="5" borderId="1" xfId="3" applyNumberFormat="1" applyFont="1" applyFill="1" applyBorder="1" applyAlignment="1">
      <alignment horizontal="center" vertical="center" wrapText="1" readingOrder="1"/>
    </xf>
    <xf numFmtId="43" fontId="37" fillId="4" borderId="1" xfId="9" applyFont="1" applyFill="1" applyBorder="1" applyAlignment="1">
      <alignment horizontal="center" vertical="center"/>
    </xf>
    <xf numFmtId="43" fontId="37" fillId="4" borderId="1" xfId="9" applyFont="1" applyFill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165" fontId="30" fillId="0" borderId="1" xfId="0" applyNumberFormat="1" applyFont="1" applyFill="1" applyBorder="1" applyAlignment="1">
      <alignment horizontal="center" vertical="center" wrapText="1"/>
    </xf>
    <xf numFmtId="9" fontId="30" fillId="10" borderId="1" xfId="3" applyNumberFormat="1" applyFont="1" applyFill="1" applyBorder="1" applyAlignment="1">
      <alignment horizontal="center" vertical="center" wrapText="1" readingOrder="1"/>
    </xf>
    <xf numFmtId="166" fontId="30" fillId="10" borderId="1" xfId="2" applyNumberFormat="1" applyFont="1" applyFill="1" applyBorder="1" applyAlignment="1">
      <alignment horizontal="center" vertical="center" wrapText="1" readingOrder="1"/>
    </xf>
    <xf numFmtId="0" fontId="30" fillId="0" borderId="0" xfId="0" applyFont="1" applyFill="1" applyBorder="1" applyAlignment="1">
      <alignment vertical="center" wrapText="1"/>
    </xf>
    <xf numFmtId="0" fontId="30" fillId="0" borderId="33" xfId="0" applyFont="1" applyFill="1" applyBorder="1" applyAlignment="1">
      <alignment vertical="center" wrapText="1"/>
    </xf>
    <xf numFmtId="0" fontId="30" fillId="0" borderId="3" xfId="0" applyFont="1" applyFill="1" applyBorder="1" applyAlignment="1">
      <alignment vertical="center" wrapText="1"/>
    </xf>
    <xf numFmtId="0" fontId="28" fillId="2" borderId="1" xfId="3" applyFont="1" applyFill="1" applyBorder="1" applyAlignment="1">
      <alignment horizontal="center" vertical="center" wrapText="1" readingOrder="1"/>
    </xf>
    <xf numFmtId="166" fontId="30" fillId="0" borderId="1" xfId="2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9" fontId="30" fillId="0" borderId="1" xfId="6" applyFont="1" applyFill="1" applyBorder="1" applyAlignment="1">
      <alignment horizontal="center" vertical="center" wrapText="1"/>
    </xf>
    <xf numFmtId="167" fontId="30" fillId="5" borderId="1" xfId="3" applyNumberFormat="1" applyFont="1" applyFill="1" applyBorder="1" applyAlignment="1">
      <alignment horizontal="center" wrapText="1" readingOrder="1"/>
    </xf>
    <xf numFmtId="9" fontId="30" fillId="4" borderId="4" xfId="3" applyNumberFormat="1" applyFont="1" applyFill="1" applyBorder="1" applyAlignment="1">
      <alignment horizontal="center" vertical="center" wrapText="1" readingOrder="1"/>
    </xf>
    <xf numFmtId="0" fontId="29" fillId="0" borderId="13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65" fontId="30" fillId="0" borderId="11" xfId="0" applyNumberFormat="1" applyFont="1" applyFill="1" applyBorder="1" applyAlignment="1">
      <alignment horizontal="center" vertical="center" wrapText="1"/>
    </xf>
    <xf numFmtId="165" fontId="30" fillId="0" borderId="7" xfId="0" applyNumberFormat="1" applyFont="1" applyFill="1" applyBorder="1" applyAlignment="1">
      <alignment horizontal="center" vertical="center" wrapText="1"/>
    </xf>
    <xf numFmtId="165" fontId="30" fillId="0" borderId="15" xfId="0" applyNumberFormat="1" applyFont="1" applyFill="1" applyBorder="1" applyAlignment="1">
      <alignment horizontal="center" vertical="center" wrapText="1"/>
    </xf>
    <xf numFmtId="165" fontId="30" fillId="0" borderId="9" xfId="0" applyNumberFormat="1" applyFont="1" applyFill="1" applyBorder="1" applyAlignment="1">
      <alignment horizontal="center" vertical="center" wrapText="1"/>
    </xf>
    <xf numFmtId="165" fontId="30" fillId="0" borderId="10" xfId="0" applyNumberFormat="1" applyFont="1" applyFill="1" applyBorder="1" applyAlignment="1">
      <alignment horizontal="center" vertical="center" wrapText="1"/>
    </xf>
    <xf numFmtId="165" fontId="30" fillId="0" borderId="14" xfId="0" applyNumberFormat="1" applyFont="1" applyFill="1" applyBorder="1" applyAlignment="1">
      <alignment horizontal="center" vertical="center" wrapText="1"/>
    </xf>
    <xf numFmtId="9" fontId="30" fillId="0" borderId="1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165" fontId="30" fillId="0" borderId="1" xfId="0" applyNumberFormat="1" applyFont="1" applyFill="1" applyBorder="1" applyAlignment="1">
      <alignment horizontal="center" vertical="center" wrapText="1"/>
    </xf>
    <xf numFmtId="0" fontId="30" fillId="5" borderId="8" xfId="3" applyFont="1" applyFill="1" applyBorder="1" applyAlignment="1">
      <alignment vertical="center" wrapText="1" readingOrder="1"/>
    </xf>
    <xf numFmtId="9" fontId="30" fillId="5" borderId="4" xfId="3" applyNumberFormat="1" applyFont="1" applyFill="1" applyBorder="1" applyAlignment="1">
      <alignment vertical="center" wrapText="1" readingOrder="1"/>
    </xf>
    <xf numFmtId="0" fontId="30" fillId="6" borderId="2" xfId="3" applyFont="1" applyFill="1" applyBorder="1" applyAlignment="1">
      <alignment vertical="center" wrapText="1" readingOrder="1"/>
    </xf>
    <xf numFmtId="0" fontId="30" fillId="6" borderId="3" xfId="3" applyFont="1" applyFill="1" applyBorder="1" applyAlignment="1">
      <alignment vertical="center" wrapText="1" readingOrder="1"/>
    </xf>
    <xf numFmtId="0" fontId="30" fillId="6" borderId="21" xfId="3" applyFont="1" applyFill="1" applyBorder="1" applyAlignment="1">
      <alignment vertical="center" wrapText="1" readingOrder="1"/>
    </xf>
    <xf numFmtId="166" fontId="30" fillId="0" borderId="1" xfId="2" applyNumberFormat="1" applyFont="1" applyFill="1" applyBorder="1" applyAlignment="1">
      <alignment horizontal="center" vertical="center" wrapText="1"/>
    </xf>
    <xf numFmtId="9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9" fontId="30" fillId="0" borderId="1" xfId="6" applyFont="1" applyFill="1" applyBorder="1" applyAlignment="1">
      <alignment horizontal="center" vertical="center" wrapText="1"/>
    </xf>
    <xf numFmtId="0" fontId="30" fillId="0" borderId="1" xfId="0" quotePrefix="1" applyFont="1" applyFill="1" applyBorder="1" applyAlignment="1">
      <alignment horizontal="center" vertical="center" wrapText="1"/>
    </xf>
    <xf numFmtId="166" fontId="30" fillId="0" borderId="2" xfId="2" applyNumberFormat="1" applyFont="1" applyFill="1" applyBorder="1" applyAlignment="1">
      <alignment horizontal="center" vertical="center" wrapText="1"/>
    </xf>
    <xf numFmtId="9" fontId="30" fillId="0" borderId="2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9" fontId="30" fillId="4" borderId="4" xfId="3" applyNumberFormat="1" applyFont="1" applyFill="1" applyBorder="1" applyAlignment="1">
      <alignment horizontal="center" vertical="center" wrapText="1" readingOrder="1"/>
    </xf>
    <xf numFmtId="165" fontId="30" fillId="0" borderId="1" xfId="0" applyNumberFormat="1" applyFont="1" applyFill="1" applyBorder="1" applyAlignment="1">
      <alignment vertical="center" wrapText="1"/>
    </xf>
    <xf numFmtId="37" fontId="30" fillId="13" borderId="1" xfId="2" applyNumberFormat="1" applyFont="1" applyFill="1" applyBorder="1" applyAlignment="1">
      <alignment vertical="center" wrapText="1"/>
    </xf>
    <xf numFmtId="168" fontId="30" fillId="0" borderId="1" xfId="0" applyNumberFormat="1" applyFont="1" applyFill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center" vertical="center" wrapText="1"/>
    </xf>
    <xf numFmtId="37" fontId="30" fillId="0" borderId="1" xfId="2" applyNumberFormat="1" applyFont="1" applyFill="1" applyBorder="1" applyAlignment="1">
      <alignment horizontal="center" vertical="center" wrapText="1"/>
    </xf>
    <xf numFmtId="166" fontId="38" fillId="0" borderId="1" xfId="2" applyNumberFormat="1" applyFont="1" applyFill="1" applyBorder="1" applyAlignment="1">
      <alignment horizontal="center" vertical="center" wrapText="1"/>
    </xf>
    <xf numFmtId="9" fontId="30" fillId="0" borderId="1" xfId="0" applyNumberFormat="1" applyFont="1" applyBorder="1" applyAlignment="1">
      <alignment horizontal="center" vertical="center" wrapText="1"/>
    </xf>
    <xf numFmtId="9" fontId="33" fillId="0" borderId="1" xfId="0" applyNumberFormat="1" applyFont="1" applyFill="1" applyBorder="1" applyAlignment="1">
      <alignment horizontal="center" vertical="center" wrapText="1"/>
    </xf>
    <xf numFmtId="166" fontId="39" fillId="0" borderId="2" xfId="2" applyNumberFormat="1" applyFont="1" applyFill="1" applyBorder="1" applyAlignment="1">
      <alignment horizontal="center" vertical="center" wrapText="1"/>
    </xf>
    <xf numFmtId="9" fontId="30" fillId="0" borderId="0" xfId="0" applyNumberFormat="1" applyFont="1" applyBorder="1" applyAlignment="1">
      <alignment horizontal="center" vertical="center" wrapText="1"/>
    </xf>
    <xf numFmtId="9" fontId="33" fillId="0" borderId="2" xfId="0" applyNumberFormat="1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0" fontId="30" fillId="4" borderId="1" xfId="6" applyNumberFormat="1" applyFont="1" applyFill="1" applyBorder="1" applyAlignment="1">
      <alignment horizontal="center" vertical="center" wrapText="1" readingOrder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164" fontId="30" fillId="0" borderId="1" xfId="9" quotePrefix="1" applyNumberFormat="1" applyFont="1" applyFill="1" applyBorder="1" applyAlignment="1">
      <alignment horizontal="center" vertical="center" wrapText="1"/>
    </xf>
    <xf numFmtId="0" fontId="30" fillId="13" borderId="3" xfId="0" applyFont="1" applyFill="1" applyBorder="1" applyAlignment="1">
      <alignment horizontal="center" vertical="center" wrapText="1"/>
    </xf>
    <xf numFmtId="9" fontId="30" fillId="0" borderId="1" xfId="3" applyNumberFormat="1" applyFont="1" applyFill="1" applyBorder="1" applyAlignment="1">
      <alignment horizontal="center" vertical="center" wrapText="1" readingOrder="1"/>
    </xf>
    <xf numFmtId="0" fontId="30" fillId="0" borderId="1" xfId="0" applyFont="1" applyFill="1" applyBorder="1" applyAlignment="1">
      <alignment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166" fontId="30" fillId="0" borderId="13" xfId="2" applyNumberFormat="1" applyFont="1" applyFill="1" applyBorder="1" applyAlignment="1">
      <alignment horizontal="center" vertical="center" wrapText="1"/>
    </xf>
    <xf numFmtId="166" fontId="30" fillId="13" borderId="13" xfId="2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0" fillId="0" borderId="6" xfId="0" applyFont="1" applyFill="1" applyBorder="1" applyAlignment="1">
      <alignment horizontal="center" vertical="center" wrapText="1"/>
    </xf>
    <xf numFmtId="166" fontId="30" fillId="0" borderId="13" xfId="2" quotePrefix="1" applyNumberFormat="1" applyFont="1" applyBorder="1" applyAlignment="1">
      <alignment horizontal="center" vertical="center" wrapText="1"/>
    </xf>
    <xf numFmtId="0" fontId="30" fillId="0" borderId="2" xfId="0" applyFont="1" applyFill="1" applyBorder="1" applyAlignment="1">
      <alignment vertical="center" wrapText="1"/>
    </xf>
    <xf numFmtId="0" fontId="30" fillId="0" borderId="2" xfId="0" quotePrefix="1" applyFont="1" applyBorder="1" applyAlignment="1">
      <alignment vertical="center" wrapText="1"/>
    </xf>
    <xf numFmtId="0" fontId="30" fillId="0" borderId="4" xfId="0" quotePrefix="1" applyFont="1" applyBorder="1" applyAlignment="1">
      <alignment vertical="center" wrapText="1"/>
    </xf>
    <xf numFmtId="0" fontId="33" fillId="0" borderId="16" xfId="0" applyFont="1" applyFill="1" applyBorder="1" applyAlignment="1">
      <alignment horizontal="left" vertical="center" wrapText="1"/>
    </xf>
    <xf numFmtId="166" fontId="30" fillId="0" borderId="6" xfId="2" applyNumberFormat="1" applyFont="1" applyFill="1" applyBorder="1" applyAlignment="1">
      <alignment horizontal="center" vertical="center" wrapText="1"/>
    </xf>
    <xf numFmtId="9" fontId="30" fillId="0" borderId="13" xfId="6" applyFont="1" applyFill="1" applyBorder="1" applyAlignment="1">
      <alignment horizontal="center" vertical="center" wrapText="1"/>
    </xf>
    <xf numFmtId="9" fontId="30" fillId="0" borderId="13" xfId="0" applyNumberFormat="1" applyFont="1" applyFill="1" applyBorder="1" applyAlignment="1">
      <alignment horizontal="center" vertical="center" wrapText="1"/>
    </xf>
    <xf numFmtId="166" fontId="30" fillId="0" borderId="0" xfId="2" applyNumberFormat="1" applyFont="1" applyFill="1" applyBorder="1" applyAlignment="1">
      <alignment vertical="center" wrapText="1"/>
    </xf>
    <xf numFmtId="9" fontId="30" fillId="13" borderId="13" xfId="0" applyNumberFormat="1" applyFont="1" applyFill="1" applyBorder="1" applyAlignment="1">
      <alignment horizontal="center" vertical="center" wrapText="1"/>
    </xf>
    <xf numFmtId="0" fontId="30" fillId="13" borderId="13" xfId="0" applyFont="1" applyFill="1" applyBorder="1" applyAlignment="1">
      <alignment horizontal="center" vertical="center" wrapText="1"/>
    </xf>
    <xf numFmtId="9" fontId="30" fillId="0" borderId="13" xfId="0" quotePrefix="1" applyNumberFormat="1" applyFont="1" applyBorder="1" applyAlignment="1">
      <alignment horizontal="center" vertical="center" wrapText="1"/>
    </xf>
    <xf numFmtId="0" fontId="4" fillId="5" borderId="26" xfId="3" applyFont="1" applyFill="1" applyBorder="1" applyAlignment="1">
      <alignment horizontal="center" vertical="center" wrapText="1" readingOrder="1"/>
    </xf>
    <xf numFmtId="0" fontId="4" fillId="5" borderId="21" xfId="3" applyFont="1" applyFill="1" applyBorder="1" applyAlignment="1">
      <alignment horizontal="center" vertical="center" wrapText="1" readingOrder="1"/>
    </xf>
    <xf numFmtId="0" fontId="4" fillId="5" borderId="24" xfId="3" applyFont="1" applyFill="1" applyBorder="1" applyAlignment="1">
      <alignment horizontal="center" vertical="center" wrapText="1" readingOrder="1"/>
    </xf>
    <xf numFmtId="0" fontId="4" fillId="5" borderId="5" xfId="3" applyFont="1" applyFill="1" applyBorder="1" applyAlignment="1">
      <alignment horizontal="center" vertical="center" wrapText="1" readingOrder="1"/>
    </xf>
    <xf numFmtId="0" fontId="4" fillId="5" borderId="3" xfId="3" applyFont="1" applyFill="1" applyBorder="1" applyAlignment="1">
      <alignment horizontal="center" vertical="center" wrapText="1" readingOrder="1"/>
    </xf>
    <xf numFmtId="0" fontId="4" fillId="5" borderId="4" xfId="3" applyFont="1" applyFill="1" applyBorder="1" applyAlignment="1">
      <alignment horizontal="center" vertical="center" wrapText="1" readingOrder="1"/>
    </xf>
    <xf numFmtId="0" fontId="3" fillId="5" borderId="5" xfId="3" applyFont="1" applyFill="1" applyBorder="1" applyAlignment="1">
      <alignment horizontal="center" vertical="center" wrapText="1" readingOrder="1"/>
    </xf>
    <xf numFmtId="0" fontId="3" fillId="5" borderId="3" xfId="3" applyFont="1" applyFill="1" applyBorder="1" applyAlignment="1">
      <alignment horizontal="center" vertical="center" wrapText="1" readingOrder="1"/>
    </xf>
    <xf numFmtId="0" fontId="3" fillId="5" borderId="4" xfId="3" applyFont="1" applyFill="1" applyBorder="1" applyAlignment="1">
      <alignment horizontal="center" vertical="center" wrapText="1" readingOrder="1"/>
    </xf>
    <xf numFmtId="0" fontId="3" fillId="5" borderId="27" xfId="3" applyFont="1" applyFill="1" applyBorder="1" applyAlignment="1">
      <alignment horizontal="center" vertical="center" wrapText="1" readingOrder="1"/>
    </xf>
    <xf numFmtId="0" fontId="3" fillId="5" borderId="22" xfId="3" applyFont="1" applyFill="1" applyBorder="1" applyAlignment="1">
      <alignment horizontal="center" vertical="center" wrapText="1" readingOrder="1"/>
    </xf>
    <xf numFmtId="0" fontId="3" fillId="5" borderId="23" xfId="3" applyFont="1" applyFill="1" applyBorder="1" applyAlignment="1">
      <alignment horizontal="center" vertical="center" wrapText="1" readingOrder="1"/>
    </xf>
    <xf numFmtId="0" fontId="5" fillId="2" borderId="1" xfId="3" applyFont="1" applyFill="1" applyBorder="1" applyAlignment="1">
      <alignment horizontal="center" vertical="center" wrapText="1" readingOrder="1"/>
    </xf>
    <xf numFmtId="46" fontId="3" fillId="4" borderId="2" xfId="3" applyNumberFormat="1" applyFont="1" applyFill="1" applyBorder="1" applyAlignment="1">
      <alignment horizontal="center" vertical="center" wrapText="1" readingOrder="1"/>
    </xf>
    <xf numFmtId="46" fontId="3" fillId="4" borderId="3" xfId="3" applyNumberFormat="1" applyFont="1" applyFill="1" applyBorder="1" applyAlignment="1">
      <alignment horizontal="center" vertical="center" wrapText="1" readingOrder="1"/>
    </xf>
    <xf numFmtId="46" fontId="3" fillId="4" borderId="4" xfId="3" applyNumberFormat="1" applyFont="1" applyFill="1" applyBorder="1" applyAlignment="1">
      <alignment horizontal="center" vertical="center" wrapText="1" readingOrder="1"/>
    </xf>
    <xf numFmtId="46" fontId="3" fillId="4" borderId="11" xfId="3" applyNumberFormat="1" applyFont="1" applyFill="1" applyBorder="1" applyAlignment="1">
      <alignment horizontal="center" vertical="center" wrapText="1" readingOrder="1"/>
    </xf>
    <xf numFmtId="46" fontId="3" fillId="4" borderId="8" xfId="3" applyNumberFormat="1" applyFont="1" applyFill="1" applyBorder="1" applyAlignment="1">
      <alignment horizontal="center" vertical="center" wrapText="1" readingOrder="1"/>
    </xf>
    <xf numFmtId="46" fontId="3" fillId="4" borderId="9" xfId="3" applyNumberFormat="1" applyFont="1" applyFill="1" applyBorder="1" applyAlignment="1">
      <alignment horizontal="center" vertical="center" wrapText="1" readingOrder="1"/>
    </xf>
    <xf numFmtId="0" fontId="3" fillId="3" borderId="2" xfId="3" applyFont="1" applyFill="1" applyBorder="1" applyAlignment="1">
      <alignment horizontal="center" vertical="center" wrapText="1" readingOrder="1"/>
    </xf>
    <xf numFmtId="0" fontId="3" fillId="3" borderId="3" xfId="3" applyFont="1" applyFill="1" applyBorder="1" applyAlignment="1">
      <alignment horizontal="center" vertical="center" wrapText="1" readingOrder="1"/>
    </xf>
    <xf numFmtId="0" fontId="3" fillId="3" borderId="28" xfId="3" applyFont="1" applyFill="1" applyBorder="1" applyAlignment="1">
      <alignment horizontal="center" vertical="center" wrapText="1" readingOrder="1"/>
    </xf>
    <xf numFmtId="0" fontId="3" fillId="3" borderId="20" xfId="3" applyFont="1" applyFill="1" applyBorder="1" applyAlignment="1">
      <alignment horizontal="center" vertical="center" wrapText="1" readingOrder="1"/>
    </xf>
    <xf numFmtId="0" fontId="3" fillId="3" borderId="22" xfId="3" applyFont="1" applyFill="1" applyBorder="1" applyAlignment="1">
      <alignment horizontal="center" vertical="center" wrapText="1" readingOrder="1"/>
    </xf>
    <xf numFmtId="0" fontId="3" fillId="3" borderId="30" xfId="3" applyFont="1" applyFill="1" applyBorder="1" applyAlignment="1">
      <alignment horizontal="center" vertical="center" wrapText="1" readingOrder="1"/>
    </xf>
    <xf numFmtId="0" fontId="4" fillId="3" borderId="2" xfId="3" applyFont="1" applyFill="1" applyBorder="1" applyAlignment="1">
      <alignment horizontal="center" vertical="center" wrapText="1" readingOrder="1"/>
    </xf>
    <xf numFmtId="0" fontId="4" fillId="3" borderId="3" xfId="3" applyFont="1" applyFill="1" applyBorder="1" applyAlignment="1">
      <alignment horizontal="center" vertical="center" wrapText="1" readingOrder="1"/>
    </xf>
    <xf numFmtId="0" fontId="4" fillId="3" borderId="28" xfId="3" applyFont="1" applyFill="1" applyBorder="1" applyAlignment="1">
      <alignment horizontal="center" vertical="center" wrapText="1" readingOrder="1"/>
    </xf>
    <xf numFmtId="0" fontId="4" fillId="3" borderId="4" xfId="3" applyFont="1" applyFill="1" applyBorder="1" applyAlignment="1">
      <alignment horizontal="center" vertical="center" wrapText="1" readingOrder="1"/>
    </xf>
    <xf numFmtId="0" fontId="3" fillId="5" borderId="20" xfId="3" applyFont="1" applyFill="1" applyBorder="1" applyAlignment="1">
      <alignment horizontal="center" vertical="center" wrapText="1"/>
    </xf>
    <xf numFmtId="0" fontId="3" fillId="5" borderId="22" xfId="3" applyFont="1" applyFill="1" applyBorder="1" applyAlignment="1">
      <alignment horizontal="center" vertical="center" wrapText="1"/>
    </xf>
    <xf numFmtId="0" fontId="3" fillId="5" borderId="23" xfId="3" applyFont="1" applyFill="1" applyBorder="1" applyAlignment="1">
      <alignment horizontal="center" vertical="center" wrapText="1"/>
    </xf>
    <xf numFmtId="0" fontId="4" fillId="5" borderId="2" xfId="3" applyFont="1" applyFill="1" applyBorder="1" applyAlignment="1">
      <alignment horizontal="center" vertical="center" wrapText="1" readingOrder="1"/>
    </xf>
    <xf numFmtId="0" fontId="3" fillId="5" borderId="2" xfId="3" applyFont="1" applyFill="1" applyBorder="1" applyAlignment="1">
      <alignment horizontal="center" vertical="center" wrapText="1"/>
    </xf>
    <xf numFmtId="0" fontId="3" fillId="5" borderId="3" xfId="3" applyFont="1" applyFill="1" applyBorder="1" applyAlignment="1">
      <alignment horizontal="center" vertical="center" wrapText="1"/>
    </xf>
    <xf numFmtId="0" fontId="3" fillId="5" borderId="4" xfId="3" applyFont="1" applyFill="1" applyBorder="1" applyAlignment="1">
      <alignment horizontal="center" vertical="center" wrapText="1"/>
    </xf>
    <xf numFmtId="0" fontId="3" fillId="3" borderId="4" xfId="3" applyFont="1" applyFill="1" applyBorder="1" applyAlignment="1">
      <alignment horizontal="center" vertical="center" wrapText="1" readingOrder="1"/>
    </xf>
    <xf numFmtId="0" fontId="3" fillId="3" borderId="23" xfId="3" applyFont="1" applyFill="1" applyBorder="1" applyAlignment="1">
      <alignment horizontal="center" vertical="center" wrapText="1" readingOrder="1"/>
    </xf>
    <xf numFmtId="0" fontId="4" fillId="3" borderId="19" xfId="3" applyFont="1" applyFill="1" applyBorder="1" applyAlignment="1">
      <alignment horizontal="center" vertical="center" wrapText="1" readingOrder="1"/>
    </xf>
    <xf numFmtId="0" fontId="4" fillId="3" borderId="21" xfId="3" applyFont="1" applyFill="1" applyBorder="1" applyAlignment="1">
      <alignment horizontal="center" vertical="center" wrapText="1" readingOrder="1"/>
    </xf>
    <xf numFmtId="0" fontId="4" fillId="3" borderId="31" xfId="3" applyFont="1" applyFill="1" applyBorder="1" applyAlignment="1">
      <alignment horizontal="center" vertical="center" wrapText="1" readingOrder="1"/>
    </xf>
    <xf numFmtId="0" fontId="4" fillId="4" borderId="19" xfId="3" applyFont="1" applyFill="1" applyBorder="1" applyAlignment="1">
      <alignment horizontal="center" vertical="center" wrapText="1" readingOrder="1"/>
    </xf>
    <xf numFmtId="0" fontId="4" fillId="4" borderId="21" xfId="3" applyFont="1" applyFill="1" applyBorder="1" applyAlignment="1">
      <alignment horizontal="center" vertical="center" wrapText="1" readingOrder="1"/>
    </xf>
    <xf numFmtId="0" fontId="4" fillId="4" borderId="24" xfId="3" applyFont="1" applyFill="1" applyBorder="1" applyAlignment="1">
      <alignment horizontal="center" vertical="center" wrapText="1" readingOrder="1"/>
    </xf>
    <xf numFmtId="0" fontId="3" fillId="5" borderId="2" xfId="3" applyFont="1" applyFill="1" applyBorder="1" applyAlignment="1">
      <alignment horizontal="center" vertical="center" wrapText="1" readingOrder="1"/>
    </xf>
    <xf numFmtId="0" fontId="3" fillId="5" borderId="20" xfId="3" applyFont="1" applyFill="1" applyBorder="1" applyAlignment="1">
      <alignment horizontal="center" vertical="center" wrapText="1" readingOrder="1"/>
    </xf>
    <xf numFmtId="0" fontId="3" fillId="4" borderId="2" xfId="3" applyFont="1" applyFill="1" applyBorder="1" applyAlignment="1">
      <alignment horizontal="center" vertical="center" wrapText="1" readingOrder="1"/>
    </xf>
    <xf numFmtId="0" fontId="3" fillId="4" borderId="3" xfId="3" applyFont="1" applyFill="1" applyBorder="1" applyAlignment="1">
      <alignment horizontal="center" vertical="center" wrapText="1" readingOrder="1"/>
    </xf>
    <xf numFmtId="0" fontId="3" fillId="4" borderId="4" xfId="3" applyFont="1" applyFill="1" applyBorder="1" applyAlignment="1">
      <alignment horizontal="center" vertical="center" wrapText="1" readingOrder="1"/>
    </xf>
    <xf numFmtId="0" fontId="3" fillId="4" borderId="20" xfId="3" applyFont="1" applyFill="1" applyBorder="1" applyAlignment="1">
      <alignment horizontal="center" vertical="center" wrapText="1" readingOrder="1"/>
    </xf>
    <xf numFmtId="0" fontId="3" fillId="4" borderId="22" xfId="3" applyFont="1" applyFill="1" applyBorder="1" applyAlignment="1">
      <alignment horizontal="center" vertical="center" wrapText="1" readingOrder="1"/>
    </xf>
    <xf numFmtId="0" fontId="3" fillId="4" borderId="23" xfId="3" applyFont="1" applyFill="1" applyBorder="1" applyAlignment="1">
      <alignment horizontal="center" vertical="center" wrapText="1" readingOrder="1"/>
    </xf>
    <xf numFmtId="0" fontId="4" fillId="4" borderId="2" xfId="3" applyFont="1" applyFill="1" applyBorder="1" applyAlignment="1">
      <alignment horizontal="center" vertical="center" wrapText="1" readingOrder="1"/>
    </xf>
    <xf numFmtId="0" fontId="4" fillId="4" borderId="3" xfId="3" applyFont="1" applyFill="1" applyBorder="1" applyAlignment="1">
      <alignment horizontal="center" vertical="center" wrapText="1" readingOrder="1"/>
    </xf>
    <xf numFmtId="0" fontId="4" fillId="4" borderId="4" xfId="3" applyFont="1" applyFill="1" applyBorder="1" applyAlignment="1">
      <alignment horizontal="center" vertical="center" wrapText="1" readingOrder="1"/>
    </xf>
    <xf numFmtId="0" fontId="21" fillId="3" borderId="2" xfId="3" applyFont="1" applyFill="1" applyBorder="1" applyAlignment="1">
      <alignment horizontal="center" vertical="center" wrapText="1" readingOrder="1"/>
    </xf>
    <xf numFmtId="0" fontId="21" fillId="3" borderId="4" xfId="3" applyFont="1" applyFill="1" applyBorder="1" applyAlignment="1">
      <alignment horizontal="center" vertical="center" wrapText="1" readingOrder="1"/>
    </xf>
    <xf numFmtId="0" fontId="20" fillId="3" borderId="2" xfId="3" applyFont="1" applyFill="1" applyBorder="1" applyAlignment="1">
      <alignment horizontal="center" vertical="center" wrapText="1" readingOrder="1"/>
    </xf>
    <xf numFmtId="0" fontId="20" fillId="3" borderId="28" xfId="3" applyFont="1" applyFill="1" applyBorder="1" applyAlignment="1">
      <alignment horizontal="center" vertical="center" wrapText="1" readingOrder="1"/>
    </xf>
    <xf numFmtId="0" fontId="26" fillId="0" borderId="0" xfId="3" applyFont="1" applyBorder="1" applyAlignment="1">
      <alignment horizontal="center"/>
    </xf>
    <xf numFmtId="0" fontId="30" fillId="6" borderId="2" xfId="3" applyFont="1" applyFill="1" applyBorder="1" applyAlignment="1">
      <alignment horizontal="center" vertical="center" wrapText="1" readingOrder="1"/>
    </xf>
    <xf numFmtId="0" fontId="30" fillId="6" borderId="3" xfId="3" applyFont="1" applyFill="1" applyBorder="1" applyAlignment="1">
      <alignment horizontal="center" vertical="center" wrapText="1" readingOrder="1"/>
    </xf>
    <xf numFmtId="0" fontId="30" fillId="6" borderId="4" xfId="3" applyFont="1" applyFill="1" applyBorder="1" applyAlignment="1">
      <alignment horizontal="center" vertical="center" wrapText="1" readingOrder="1"/>
    </xf>
    <xf numFmtId="0" fontId="28" fillId="2" borderId="6" xfId="3" applyFont="1" applyFill="1" applyBorder="1" applyAlignment="1">
      <alignment horizontal="center" vertical="center" wrapText="1" readingOrder="1"/>
    </xf>
    <xf numFmtId="0" fontId="28" fillId="2" borderId="13" xfId="3" applyFont="1" applyFill="1" applyBorder="1" applyAlignment="1">
      <alignment horizontal="center" vertical="center" wrapText="1" readingOrder="1"/>
    </xf>
    <xf numFmtId="0" fontId="28" fillId="2" borderId="22" xfId="3" applyFont="1" applyFill="1" applyBorder="1" applyAlignment="1">
      <alignment horizontal="center" vertical="center" wrapText="1" readingOrder="1"/>
    </xf>
    <xf numFmtId="0" fontId="28" fillId="2" borderId="23" xfId="3" applyFont="1" applyFill="1" applyBorder="1" applyAlignment="1">
      <alignment horizontal="center" vertical="center" wrapText="1" readingOrder="1"/>
    </xf>
    <xf numFmtId="0" fontId="28" fillId="2" borderId="2" xfId="3" applyFont="1" applyFill="1" applyBorder="1" applyAlignment="1">
      <alignment horizontal="center" vertical="center" wrapText="1" readingOrder="1"/>
    </xf>
    <xf numFmtId="0" fontId="28" fillId="2" borderId="4" xfId="3" applyFont="1" applyFill="1" applyBorder="1" applyAlignment="1">
      <alignment horizontal="center" vertical="center" wrapText="1" readingOrder="1"/>
    </xf>
    <xf numFmtId="0" fontId="28" fillId="2" borderId="12" xfId="3" applyFont="1" applyFill="1" applyBorder="1" applyAlignment="1">
      <alignment horizontal="center" vertical="center" wrapText="1" readingOrder="1"/>
    </xf>
    <xf numFmtId="0" fontId="28" fillId="2" borderId="21" xfId="3" applyFont="1" applyFill="1" applyBorder="1" applyAlignment="1">
      <alignment horizontal="center" vertical="center" wrapText="1" readingOrder="1"/>
    </xf>
    <xf numFmtId="0" fontId="28" fillId="2" borderId="24" xfId="3" applyFont="1" applyFill="1" applyBorder="1" applyAlignment="1">
      <alignment horizontal="center" vertical="center" wrapText="1" readingOrder="1"/>
    </xf>
    <xf numFmtId="0" fontId="28" fillId="2" borderId="3" xfId="3" applyFont="1" applyFill="1" applyBorder="1" applyAlignment="1">
      <alignment horizontal="center" vertical="center" wrapText="1" readingOrder="1"/>
    </xf>
    <xf numFmtId="0" fontId="28" fillId="2" borderId="9" xfId="3" applyFont="1" applyFill="1" applyBorder="1" applyAlignment="1">
      <alignment horizontal="center" vertical="center" wrapText="1" readingOrder="1"/>
    </xf>
    <xf numFmtId="0" fontId="28" fillId="2" borderId="10" xfId="3" applyFont="1" applyFill="1" applyBorder="1" applyAlignment="1">
      <alignment horizontal="center" vertical="center" wrapText="1" readingOrder="1"/>
    </xf>
    <xf numFmtId="0" fontId="28" fillId="2" borderId="14" xfId="3" applyFont="1" applyFill="1" applyBorder="1" applyAlignment="1">
      <alignment horizontal="center" vertical="center" wrapText="1" readingOrder="1"/>
    </xf>
    <xf numFmtId="0" fontId="30" fillId="4" borderId="2" xfId="3" applyFont="1" applyFill="1" applyBorder="1" applyAlignment="1">
      <alignment horizontal="center" vertical="center" wrapText="1" readingOrder="1"/>
    </xf>
    <xf numFmtId="0" fontId="30" fillId="4" borderId="3" xfId="3" applyFont="1" applyFill="1" applyBorder="1" applyAlignment="1">
      <alignment horizontal="center" vertical="center" wrapText="1" readingOrder="1"/>
    </xf>
    <xf numFmtId="0" fontId="30" fillId="4" borderId="4" xfId="3" applyFont="1" applyFill="1" applyBorder="1" applyAlignment="1">
      <alignment horizontal="center" vertical="center" wrapText="1" readingOrder="1"/>
    </xf>
    <xf numFmtId="0" fontId="30" fillId="6" borderId="11" xfId="3" applyFont="1" applyFill="1" applyBorder="1" applyAlignment="1">
      <alignment horizontal="center" vertical="center" wrapText="1" readingOrder="1"/>
    </xf>
    <xf numFmtId="0" fontId="30" fillId="6" borderId="8" xfId="3" applyFont="1" applyFill="1" applyBorder="1" applyAlignment="1">
      <alignment horizontal="center" vertical="center" wrapText="1" readingOrder="1"/>
    </xf>
    <xf numFmtId="0" fontId="30" fillId="4" borderId="11" xfId="3" applyFont="1" applyFill="1" applyBorder="1" applyAlignment="1">
      <alignment horizontal="center" vertical="center" wrapText="1" readingOrder="1"/>
    </xf>
    <xf numFmtId="0" fontId="30" fillId="4" borderId="8" xfId="3" applyFont="1" applyFill="1" applyBorder="1" applyAlignment="1">
      <alignment horizontal="center" vertical="center" wrapText="1" readingOrder="1"/>
    </xf>
    <xf numFmtId="0" fontId="30" fillId="4" borderId="9" xfId="3" applyFont="1" applyFill="1" applyBorder="1" applyAlignment="1">
      <alignment horizontal="center" vertical="center" wrapText="1" readingOrder="1"/>
    </xf>
    <xf numFmtId="9" fontId="30" fillId="5" borderId="2" xfId="3" applyNumberFormat="1" applyFont="1" applyFill="1" applyBorder="1" applyAlignment="1">
      <alignment horizontal="center" vertical="center" wrapText="1" readingOrder="1"/>
    </xf>
    <xf numFmtId="9" fontId="30" fillId="5" borderId="3" xfId="3" applyNumberFormat="1" applyFont="1" applyFill="1" applyBorder="1" applyAlignment="1">
      <alignment horizontal="center" vertical="center" wrapText="1" readingOrder="1"/>
    </xf>
    <xf numFmtId="9" fontId="30" fillId="4" borderId="2" xfId="3" applyNumberFormat="1" applyFont="1" applyFill="1" applyBorder="1" applyAlignment="1">
      <alignment horizontal="center" vertical="center" wrapText="1" readingOrder="1"/>
    </xf>
    <xf numFmtId="9" fontId="30" fillId="4" borderId="4" xfId="3" applyNumberFormat="1" applyFont="1" applyFill="1" applyBorder="1" applyAlignment="1">
      <alignment horizontal="center" vertical="center" wrapText="1" readingOrder="1"/>
    </xf>
    <xf numFmtId="9" fontId="31" fillId="5" borderId="6" xfId="3" applyNumberFormat="1" applyFont="1" applyFill="1" applyBorder="1" applyAlignment="1">
      <alignment horizontal="center" vertical="center" wrapText="1" readingOrder="1"/>
    </xf>
    <xf numFmtId="9" fontId="31" fillId="5" borderId="12" xfId="3" applyNumberFormat="1" applyFont="1" applyFill="1" applyBorder="1" applyAlignment="1">
      <alignment horizontal="center" vertical="center" wrapText="1" readingOrder="1"/>
    </xf>
    <xf numFmtId="9" fontId="31" fillId="5" borderId="13" xfId="3" applyNumberFormat="1" applyFont="1" applyFill="1" applyBorder="1" applyAlignment="1">
      <alignment horizontal="center" vertical="center" wrapText="1" readingOrder="1"/>
    </xf>
    <xf numFmtId="0" fontId="30" fillId="5" borderId="19" xfId="3" applyFont="1" applyFill="1" applyBorder="1" applyAlignment="1">
      <alignment horizontal="center" vertical="center" wrapText="1" readingOrder="1"/>
    </xf>
    <xf numFmtId="0" fontId="30" fillId="5" borderId="21" xfId="3" applyFont="1" applyFill="1" applyBorder="1" applyAlignment="1">
      <alignment horizontal="center" vertical="center" wrapText="1" readingOrder="1"/>
    </xf>
    <xf numFmtId="0" fontId="30" fillId="5" borderId="11" xfId="3" applyFont="1" applyFill="1" applyBorder="1" applyAlignment="1">
      <alignment horizontal="center" vertical="center" wrapText="1" readingOrder="1"/>
    </xf>
    <xf numFmtId="0" fontId="30" fillId="5" borderId="8" xfId="3" applyFont="1" applyFill="1" applyBorder="1" applyAlignment="1">
      <alignment horizontal="center" vertical="center" wrapText="1" readingOrder="1"/>
    </xf>
    <xf numFmtId="0" fontId="30" fillId="5" borderId="9" xfId="3" applyFont="1" applyFill="1" applyBorder="1" applyAlignment="1">
      <alignment horizontal="center" vertical="center" wrapText="1" readingOrder="1"/>
    </xf>
    <xf numFmtId="0" fontId="30" fillId="4" borderId="19" xfId="3" applyFont="1" applyFill="1" applyBorder="1" applyAlignment="1">
      <alignment horizontal="center" vertical="center" wrapText="1" readingOrder="1"/>
    </xf>
    <xf numFmtId="0" fontId="30" fillId="4" borderId="21" xfId="3" applyFont="1" applyFill="1" applyBorder="1" applyAlignment="1">
      <alignment horizontal="center" vertical="center" wrapText="1" readingOrder="1"/>
    </xf>
    <xf numFmtId="0" fontId="30" fillId="4" borderId="24" xfId="3" applyFont="1" applyFill="1" applyBorder="1" applyAlignment="1">
      <alignment horizontal="center" vertical="center" wrapText="1" readingOrder="1"/>
    </xf>
    <xf numFmtId="0" fontId="30" fillId="6" borderId="19" xfId="3" applyFont="1" applyFill="1" applyBorder="1" applyAlignment="1">
      <alignment horizontal="center" vertical="center" wrapText="1" readingOrder="1"/>
    </xf>
    <xf numFmtId="0" fontId="30" fillId="6" borderId="21" xfId="3" applyFont="1" applyFill="1" applyBorder="1" applyAlignment="1">
      <alignment horizontal="center" vertical="center" wrapText="1" readingOrder="1"/>
    </xf>
    <xf numFmtId="0" fontId="41" fillId="0" borderId="0" xfId="3" applyFont="1" applyAlignment="1">
      <alignment horizontal="left" wrapText="1"/>
    </xf>
    <xf numFmtId="0" fontId="30" fillId="3" borderId="19" xfId="3" applyFont="1" applyFill="1" applyBorder="1" applyAlignment="1">
      <alignment horizontal="center" vertical="center" wrapText="1" readingOrder="1"/>
    </xf>
    <xf numFmtId="0" fontId="30" fillId="3" borderId="21" xfId="3" applyFont="1" applyFill="1" applyBorder="1" applyAlignment="1">
      <alignment horizontal="center" vertical="center" wrapText="1" readingOrder="1"/>
    </xf>
    <xf numFmtId="0" fontId="30" fillId="3" borderId="31" xfId="3" applyFont="1" applyFill="1" applyBorder="1" applyAlignment="1">
      <alignment horizontal="center" vertical="center" wrapText="1" readingOrder="1"/>
    </xf>
    <xf numFmtId="0" fontId="30" fillId="5" borderId="2" xfId="3" applyFont="1" applyFill="1" applyBorder="1" applyAlignment="1">
      <alignment horizontal="center" vertical="center" wrapText="1" readingOrder="1"/>
    </xf>
    <xf numFmtId="0" fontId="30" fillId="5" borderId="3" xfId="3" applyFont="1" applyFill="1" applyBorder="1" applyAlignment="1">
      <alignment horizontal="center" vertical="center" wrapText="1" readingOrder="1"/>
    </xf>
    <xf numFmtId="0" fontId="30" fillId="11" borderId="20" xfId="3" applyFont="1" applyFill="1" applyBorder="1" applyAlignment="1">
      <alignment horizontal="center" vertical="center" wrapText="1" readingOrder="1"/>
    </xf>
    <xf numFmtId="0" fontId="30" fillId="11" borderId="22" xfId="3" applyFont="1" applyFill="1" applyBorder="1" applyAlignment="1">
      <alignment horizontal="center" vertical="center" wrapText="1" readingOrder="1"/>
    </xf>
    <xf numFmtId="0" fontId="30" fillId="11" borderId="30" xfId="3" applyFont="1" applyFill="1" applyBorder="1" applyAlignment="1">
      <alignment horizontal="center" vertical="center" wrapText="1" readingOrder="1"/>
    </xf>
    <xf numFmtId="9" fontId="31" fillId="11" borderId="6" xfId="3" applyNumberFormat="1" applyFont="1" applyFill="1" applyBorder="1" applyAlignment="1">
      <alignment horizontal="center" vertical="center" wrapText="1" readingOrder="1"/>
    </xf>
    <xf numFmtId="9" fontId="31" fillId="11" borderId="12" xfId="3" applyNumberFormat="1" applyFont="1" applyFill="1" applyBorder="1" applyAlignment="1">
      <alignment horizontal="center" vertical="center" wrapText="1" readingOrder="1"/>
    </xf>
    <xf numFmtId="9" fontId="31" fillId="11" borderId="13" xfId="3" applyNumberFormat="1" applyFont="1" applyFill="1" applyBorder="1" applyAlignment="1">
      <alignment horizontal="center" vertical="center" wrapText="1" readingOrder="1"/>
    </xf>
    <xf numFmtId="0" fontId="30" fillId="3" borderId="2" xfId="3" applyFont="1" applyFill="1" applyBorder="1" applyAlignment="1">
      <alignment horizontal="center" vertical="center" wrapText="1" readingOrder="1"/>
    </xf>
    <xf numFmtId="0" fontId="30" fillId="3" borderId="3" xfId="3" applyFont="1" applyFill="1" applyBorder="1" applyAlignment="1">
      <alignment horizontal="center" vertical="center" wrapText="1" readingOrder="1"/>
    </xf>
    <xf numFmtId="0" fontId="30" fillId="3" borderId="28" xfId="3" applyFont="1" applyFill="1" applyBorder="1" applyAlignment="1">
      <alignment horizontal="center" vertical="center" wrapText="1" readingOrder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9" fontId="30" fillId="0" borderId="1" xfId="6" applyFont="1" applyFill="1" applyBorder="1" applyAlignment="1">
      <alignment horizontal="center" vertical="center" wrapText="1"/>
    </xf>
    <xf numFmtId="166" fontId="30" fillId="0" borderId="2" xfId="2" applyNumberFormat="1" applyFont="1" applyFill="1" applyBorder="1" applyAlignment="1">
      <alignment horizontal="center" vertical="center" wrapText="1"/>
    </xf>
    <xf numFmtId="166" fontId="30" fillId="0" borderId="4" xfId="2" applyNumberFormat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29" fillId="13" borderId="12" xfId="0" applyFont="1" applyFill="1" applyBorder="1" applyAlignment="1">
      <alignment horizontal="center" vertical="center" wrapText="1"/>
    </xf>
    <xf numFmtId="0" fontId="29" fillId="13" borderId="13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3" fillId="0" borderId="1" xfId="8" applyFont="1" applyBorder="1" applyAlignment="1">
      <alignment horizontal="center" vertical="center" wrapText="1"/>
    </xf>
    <xf numFmtId="0" fontId="34" fillId="0" borderId="1" xfId="8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165" fontId="29" fillId="12" borderId="1" xfId="0" applyNumberFormat="1" applyFont="1" applyFill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166" fontId="30" fillId="0" borderId="1" xfId="2" applyNumberFormat="1" applyFont="1" applyFill="1" applyBorder="1" applyAlignment="1">
      <alignment horizontal="center" vertical="center" wrapText="1"/>
    </xf>
    <xf numFmtId="0" fontId="30" fillId="0" borderId="1" xfId="0" quotePrefix="1" applyFont="1" applyFill="1" applyBorder="1" applyAlignment="1">
      <alignment horizontal="center" vertical="center" wrapText="1"/>
    </xf>
    <xf numFmtId="166" fontId="30" fillId="0" borderId="3" xfId="2" applyNumberFormat="1" applyFont="1" applyFill="1" applyBorder="1" applyAlignment="1">
      <alignment horizontal="center" vertical="center" wrapText="1"/>
    </xf>
    <xf numFmtId="0" fontId="36" fillId="0" borderId="6" xfId="0" quotePrefix="1" applyFont="1" applyFill="1" applyBorder="1" applyAlignment="1">
      <alignment horizontal="center" vertical="center" wrapText="1"/>
    </xf>
    <xf numFmtId="0" fontId="36" fillId="0" borderId="12" xfId="0" quotePrefix="1" applyFont="1" applyFill="1" applyBorder="1" applyAlignment="1">
      <alignment horizontal="center" vertical="center" wrapText="1"/>
    </xf>
    <xf numFmtId="0" fontId="36" fillId="0" borderId="13" xfId="0" quotePrefix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165" fontId="30" fillId="0" borderId="7" xfId="0" applyNumberFormat="1" applyFont="1" applyBorder="1" applyAlignment="1">
      <alignment horizontal="center" vertical="center" wrapText="1"/>
    </xf>
    <xf numFmtId="165" fontId="30" fillId="0" borderId="10" xfId="0" applyNumberFormat="1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wrapText="1"/>
    </xf>
    <xf numFmtId="0" fontId="17" fillId="10" borderId="8" xfId="5" applyFont="1" applyFill="1" applyBorder="1" applyAlignment="1">
      <alignment horizontal="center"/>
    </xf>
    <xf numFmtId="0" fontId="17" fillId="10" borderId="0" xfId="5" applyFont="1" applyFill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166" fontId="14" fillId="0" borderId="17" xfId="0" applyNumberFormat="1" applyFont="1" applyBorder="1" applyAlignment="1">
      <alignment horizontal="center"/>
    </xf>
    <xf numFmtId="166" fontId="14" fillId="0" borderId="18" xfId="0" applyNumberFormat="1" applyFont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</cellXfs>
  <cellStyles count="11">
    <cellStyle name="Millares" xfId="9" builtinId="3"/>
    <cellStyle name="Millares 2" xfId="1"/>
    <cellStyle name="Millares 3" xfId="7"/>
    <cellStyle name="Millares 8" xfId="10"/>
    <cellStyle name="Moneda" xfId="2" builtinId="4"/>
    <cellStyle name="Normal" xfId="0" builtinId="0"/>
    <cellStyle name="Normal 15" xfId="8"/>
    <cellStyle name="Normal 2" xfId="3"/>
    <cellStyle name="Normal 2 2" xfId="4"/>
    <cellStyle name="Normal 3" xfId="5"/>
    <cellStyle name="Porcentaje" xfId="6" builtinId="5"/>
  </cellStyles>
  <dxfs count="0"/>
  <tableStyles count="0" defaultTableStyle="TableStyleMedium9" defaultPivotStyle="PivotStyleLight16"/>
  <colors>
    <mruColors>
      <color rgb="FFFFFF99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0</xdr:col>
      <xdr:colOff>504825</xdr:colOff>
      <xdr:row>81</xdr:row>
      <xdr:rowOff>123825</xdr:rowOff>
    </xdr:to>
    <xdr:pic>
      <xdr:nvPicPr>
        <xdr:cNvPr id="9232" name="Picture 16" hidden="1">
          <a:extLst>
            <a:ext uri="{FF2B5EF4-FFF2-40B4-BE49-F238E27FC236}">
              <a16:creationId xmlns:a16="http://schemas.microsoft.com/office/drawing/2014/main" id="{00000000-0008-0000-0300-0000102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215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504825</xdr:colOff>
      <xdr:row>80</xdr:row>
      <xdr:rowOff>123825</xdr:rowOff>
    </xdr:to>
    <xdr:pic>
      <xdr:nvPicPr>
        <xdr:cNvPr id="3" name="Picture 16" hidden="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3162300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504825</xdr:colOff>
      <xdr:row>66</xdr:row>
      <xdr:rowOff>123825</xdr:rowOff>
    </xdr:to>
    <xdr:pic>
      <xdr:nvPicPr>
        <xdr:cNvPr id="4" name="Picture 16" hidden="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6099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504825</xdr:colOff>
      <xdr:row>106</xdr:row>
      <xdr:rowOff>123825</xdr:rowOff>
    </xdr:to>
    <xdr:pic>
      <xdr:nvPicPr>
        <xdr:cNvPr id="5" name="Picture 16" hidden="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86702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504825</xdr:colOff>
      <xdr:row>106</xdr:row>
      <xdr:rowOff>123825</xdr:rowOff>
    </xdr:to>
    <xdr:pic>
      <xdr:nvPicPr>
        <xdr:cNvPr id="6" name="Picture 16" hidden="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86702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504825</xdr:colOff>
      <xdr:row>105</xdr:row>
      <xdr:rowOff>123825</xdr:rowOff>
    </xdr:to>
    <xdr:pic>
      <xdr:nvPicPr>
        <xdr:cNvPr id="7" name="Picture 16" hidden="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924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120</xdr:row>
      <xdr:rowOff>0</xdr:rowOff>
    </xdr:from>
    <xdr:ext cx="504825" cy="123825"/>
    <xdr:pic>
      <xdr:nvPicPr>
        <xdr:cNvPr id="8" name="Picture 16" hidden="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113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0</xdr:col>
      <xdr:colOff>1049873</xdr:colOff>
      <xdr:row>0</xdr:row>
      <xdr:rowOff>107793</xdr:rowOff>
    </xdr:to>
    <xdr:pic>
      <xdr:nvPicPr>
        <xdr:cNvPr id="2" name="1 Imagen" descr="02escritorioIDEA 1600x900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891" r="11881"/>
        <a:stretch>
          <a:fillRect/>
        </a:stretch>
      </xdr:blipFill>
      <xdr:spPr>
        <a:xfrm>
          <a:off x="47625" y="104775"/>
          <a:ext cx="1002248" cy="30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793750</xdr:colOff>
      <xdr:row>1</xdr:row>
      <xdr:rowOff>281807</xdr:rowOff>
    </xdr:to>
    <xdr:pic>
      <xdr:nvPicPr>
        <xdr:cNvPr id="3" name="2 Imagen" descr="02escritorioIDEA 1600x900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891" r="11881"/>
        <a:stretch>
          <a:fillRect/>
        </a:stretch>
      </xdr:blipFill>
      <xdr:spPr>
        <a:xfrm>
          <a:off x="0" y="0"/>
          <a:ext cx="793750" cy="5770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zoomScale="85" zoomScaleNormal="85" workbookViewId="0">
      <selection activeCell="B41" sqref="B41"/>
    </sheetView>
  </sheetViews>
  <sheetFormatPr baseColWidth="10" defaultColWidth="11.44140625" defaultRowHeight="14.4" x14ac:dyDescent="0.3"/>
  <cols>
    <col min="1" max="1" width="19.109375" style="1" customWidth="1"/>
    <col min="2" max="2" width="31.6640625" style="1" bestFit="1" customWidth="1"/>
    <col min="3" max="3" width="61.44140625" style="1" customWidth="1"/>
    <col min="4" max="4" width="17.88671875" style="1" customWidth="1"/>
    <col min="5" max="8" width="17.44140625" style="1" customWidth="1"/>
    <col min="9" max="9" width="27.109375" style="1" customWidth="1"/>
    <col min="10" max="10" width="19.6640625" style="1" customWidth="1"/>
    <col min="11" max="11" width="6.88671875" style="1" customWidth="1"/>
    <col min="12" max="16384" width="11.44140625" style="1"/>
  </cols>
  <sheetData>
    <row r="1" spans="1:10" ht="15.75" customHeight="1" x14ac:dyDescent="0.3">
      <c r="A1" s="310" t="s">
        <v>2</v>
      </c>
      <c r="B1" s="310" t="s">
        <v>3</v>
      </c>
      <c r="C1" s="310" t="s">
        <v>4</v>
      </c>
      <c r="D1" s="310"/>
      <c r="E1" s="310"/>
      <c r="F1" s="310"/>
      <c r="G1" s="310"/>
      <c r="H1" s="310"/>
      <c r="I1" s="310" t="s">
        <v>5</v>
      </c>
      <c r="J1" s="310" t="s">
        <v>6</v>
      </c>
    </row>
    <row r="2" spans="1:10" x14ac:dyDescent="0.3">
      <c r="A2" s="310"/>
      <c r="B2" s="310"/>
      <c r="C2" s="310" t="s">
        <v>7</v>
      </c>
      <c r="D2" s="310" t="s">
        <v>8</v>
      </c>
      <c r="E2" s="310" t="s">
        <v>9</v>
      </c>
      <c r="F2" s="310"/>
      <c r="G2" s="310"/>
      <c r="H2" s="310"/>
      <c r="I2" s="310"/>
      <c r="J2" s="310"/>
    </row>
    <row r="3" spans="1:10" x14ac:dyDescent="0.3">
      <c r="A3" s="310"/>
      <c r="B3" s="310"/>
      <c r="C3" s="310"/>
      <c r="D3" s="310"/>
      <c r="E3" s="76">
        <v>2012</v>
      </c>
      <c r="F3" s="76">
        <v>2013</v>
      </c>
      <c r="G3" s="76">
        <v>2014</v>
      </c>
      <c r="H3" s="76">
        <v>2015</v>
      </c>
      <c r="I3" s="310"/>
      <c r="J3" s="310"/>
    </row>
    <row r="4" spans="1:10" ht="45" customHeight="1" x14ac:dyDescent="0.3">
      <c r="A4" s="339" t="s">
        <v>10</v>
      </c>
      <c r="B4" s="350" t="s">
        <v>125</v>
      </c>
      <c r="C4" s="11" t="s">
        <v>11</v>
      </c>
      <c r="D4" s="12" t="s">
        <v>77</v>
      </c>
      <c r="E4" s="314" t="s">
        <v>115</v>
      </c>
      <c r="F4" s="314" t="s">
        <v>115</v>
      </c>
      <c r="G4" s="314" t="s">
        <v>115</v>
      </c>
      <c r="H4" s="314" t="s">
        <v>115</v>
      </c>
      <c r="I4" s="344" t="s">
        <v>78</v>
      </c>
      <c r="J4" s="347" t="s">
        <v>85</v>
      </c>
    </row>
    <row r="5" spans="1:10" ht="27.6" x14ac:dyDescent="0.3">
      <c r="A5" s="340"/>
      <c r="B5" s="351"/>
      <c r="C5" s="13" t="s">
        <v>12</v>
      </c>
      <c r="D5" s="14" t="s">
        <v>75</v>
      </c>
      <c r="E5" s="315"/>
      <c r="F5" s="315"/>
      <c r="G5" s="315"/>
      <c r="H5" s="315"/>
      <c r="I5" s="345"/>
      <c r="J5" s="348"/>
    </row>
    <row r="6" spans="1:10" ht="27.6" x14ac:dyDescent="0.3">
      <c r="A6" s="340"/>
      <c r="B6" s="351"/>
      <c r="C6" s="13" t="s">
        <v>13</v>
      </c>
      <c r="D6" s="14" t="s">
        <v>110</v>
      </c>
      <c r="E6" s="315"/>
      <c r="F6" s="315"/>
      <c r="G6" s="315"/>
      <c r="H6" s="315"/>
      <c r="I6" s="345"/>
      <c r="J6" s="348"/>
    </row>
    <row r="7" spans="1:10" ht="27.6" x14ac:dyDescent="0.3">
      <c r="A7" s="340"/>
      <c r="B7" s="351"/>
      <c r="C7" s="13" t="s">
        <v>117</v>
      </c>
      <c r="D7" s="77" t="s">
        <v>118</v>
      </c>
      <c r="E7" s="315"/>
      <c r="F7" s="315"/>
      <c r="G7" s="315"/>
      <c r="H7" s="315"/>
      <c r="I7" s="345"/>
      <c r="J7" s="348"/>
    </row>
    <row r="8" spans="1:10" ht="27.6" x14ac:dyDescent="0.3">
      <c r="A8" s="340"/>
      <c r="B8" s="352"/>
      <c r="C8" s="13" t="s">
        <v>14</v>
      </c>
      <c r="D8" s="14" t="s">
        <v>76</v>
      </c>
      <c r="E8" s="316"/>
      <c r="F8" s="316"/>
      <c r="G8" s="316"/>
      <c r="H8" s="316"/>
      <c r="I8" s="346"/>
      <c r="J8" s="349"/>
    </row>
    <row r="9" spans="1:10" ht="69" x14ac:dyDescent="0.3">
      <c r="A9" s="340"/>
      <c r="B9" s="65" t="s">
        <v>15</v>
      </c>
      <c r="C9" s="52" t="s">
        <v>112</v>
      </c>
      <c r="D9" s="12" t="s">
        <v>111</v>
      </c>
      <c r="E9" s="12" t="s">
        <v>116</v>
      </c>
      <c r="F9" s="12" t="s">
        <v>116</v>
      </c>
      <c r="G9" s="12" t="s">
        <v>116</v>
      </c>
      <c r="H9" s="12" t="s">
        <v>116</v>
      </c>
      <c r="I9" s="53" t="s">
        <v>16</v>
      </c>
      <c r="J9" s="70" t="s">
        <v>84</v>
      </c>
    </row>
    <row r="10" spans="1:10" x14ac:dyDescent="0.3">
      <c r="A10" s="340"/>
      <c r="B10" s="350" t="s">
        <v>17</v>
      </c>
      <c r="C10" s="80" t="s">
        <v>127</v>
      </c>
      <c r="D10" s="12" t="s">
        <v>18</v>
      </c>
      <c r="E10" s="311" t="s">
        <v>115</v>
      </c>
      <c r="F10" s="311" t="s">
        <v>115</v>
      </c>
      <c r="G10" s="311" t="s">
        <v>115</v>
      </c>
      <c r="H10" s="311" t="s">
        <v>115</v>
      </c>
      <c r="I10" s="344" t="s">
        <v>79</v>
      </c>
      <c r="J10" s="347" t="s">
        <v>84</v>
      </c>
    </row>
    <row r="11" spans="1:10" x14ac:dyDescent="0.3">
      <c r="A11" s="340"/>
      <c r="B11" s="351"/>
      <c r="C11" s="13" t="s">
        <v>128</v>
      </c>
      <c r="D11" s="54" t="s">
        <v>19</v>
      </c>
      <c r="E11" s="312"/>
      <c r="F11" s="312"/>
      <c r="G11" s="312"/>
      <c r="H11" s="312"/>
      <c r="I11" s="345"/>
      <c r="J11" s="348"/>
    </row>
    <row r="12" spans="1:10" x14ac:dyDescent="0.3">
      <c r="A12" s="340"/>
      <c r="B12" s="351"/>
      <c r="C12" s="13" t="s">
        <v>20</v>
      </c>
      <c r="D12" s="54" t="s">
        <v>113</v>
      </c>
      <c r="E12" s="312"/>
      <c r="F12" s="312"/>
      <c r="G12" s="312"/>
      <c r="H12" s="312"/>
      <c r="I12" s="345"/>
      <c r="J12" s="348"/>
    </row>
    <row r="13" spans="1:10" x14ac:dyDescent="0.3">
      <c r="A13" s="340"/>
      <c r="B13" s="352"/>
      <c r="C13" s="69" t="s">
        <v>21</v>
      </c>
      <c r="D13" s="55" t="s">
        <v>114</v>
      </c>
      <c r="E13" s="313"/>
      <c r="F13" s="313"/>
      <c r="G13" s="313"/>
      <c r="H13" s="313"/>
      <c r="I13" s="346"/>
      <c r="J13" s="349"/>
    </row>
    <row r="14" spans="1:10" ht="69" x14ac:dyDescent="0.3">
      <c r="A14" s="341"/>
      <c r="B14" s="81" t="s">
        <v>131</v>
      </c>
      <c r="C14" s="69" t="s">
        <v>126</v>
      </c>
      <c r="D14" s="82" t="s">
        <v>122</v>
      </c>
      <c r="E14" s="82" t="s">
        <v>123</v>
      </c>
      <c r="F14" s="82" t="s">
        <v>123</v>
      </c>
      <c r="G14" s="82" t="s">
        <v>123</v>
      </c>
      <c r="H14" s="82" t="s">
        <v>123</v>
      </c>
      <c r="I14" s="78" t="s">
        <v>130</v>
      </c>
      <c r="J14" s="79" t="s">
        <v>84</v>
      </c>
    </row>
    <row r="15" spans="1:10" ht="83.4" thickBot="1" x14ac:dyDescent="0.35">
      <c r="A15" s="71" t="s">
        <v>22</v>
      </c>
      <c r="B15" s="17" t="s">
        <v>119</v>
      </c>
      <c r="C15" s="19" t="s">
        <v>23</v>
      </c>
      <c r="D15" s="18">
        <v>0</v>
      </c>
      <c r="E15" s="62">
        <v>0.4</v>
      </c>
      <c r="F15" s="62">
        <v>0.6</v>
      </c>
      <c r="G15" s="62">
        <v>0.8</v>
      </c>
      <c r="H15" s="62">
        <v>0.9</v>
      </c>
      <c r="I15" s="18" t="s">
        <v>24</v>
      </c>
      <c r="J15" s="72" t="s">
        <v>80</v>
      </c>
    </row>
    <row r="16" spans="1:10" ht="27.6" x14ac:dyDescent="0.3">
      <c r="A16" s="298" t="s">
        <v>25</v>
      </c>
      <c r="B16" s="301" t="s">
        <v>124</v>
      </c>
      <c r="C16" s="20" t="s">
        <v>26</v>
      </c>
      <c r="D16" s="57" t="s">
        <v>96</v>
      </c>
      <c r="E16" s="57" t="s">
        <v>95</v>
      </c>
      <c r="F16" s="57" t="s">
        <v>95</v>
      </c>
      <c r="G16" s="57" t="s">
        <v>95</v>
      </c>
      <c r="H16" s="57" t="s">
        <v>95</v>
      </c>
      <c r="I16" s="304" t="s">
        <v>82</v>
      </c>
      <c r="J16" s="307" t="s">
        <v>27</v>
      </c>
    </row>
    <row r="17" spans="1:10" ht="27.6" x14ac:dyDescent="0.3">
      <c r="A17" s="299"/>
      <c r="B17" s="302"/>
      <c r="C17" s="21" t="s">
        <v>28</v>
      </c>
      <c r="D17" s="22" t="s">
        <v>29</v>
      </c>
      <c r="E17" s="61">
        <v>0.3</v>
      </c>
      <c r="F17" s="61">
        <v>0.25</v>
      </c>
      <c r="G17" s="61">
        <v>0.2</v>
      </c>
      <c r="H17" s="61">
        <v>0.1</v>
      </c>
      <c r="I17" s="305"/>
      <c r="J17" s="308"/>
    </row>
    <row r="18" spans="1:10" ht="27.6" x14ac:dyDescent="0.3">
      <c r="A18" s="299"/>
      <c r="B18" s="302"/>
      <c r="C18" s="21" t="s">
        <v>30</v>
      </c>
      <c r="D18" s="22" t="s">
        <v>31</v>
      </c>
      <c r="E18" s="61">
        <v>0.7</v>
      </c>
      <c r="F18" s="61">
        <v>0.75</v>
      </c>
      <c r="G18" s="61">
        <v>0.8</v>
      </c>
      <c r="H18" s="61">
        <v>0.9</v>
      </c>
      <c r="I18" s="305"/>
      <c r="J18" s="308"/>
    </row>
    <row r="19" spans="1:10" ht="41.25" customHeight="1" x14ac:dyDescent="0.3">
      <c r="A19" s="299"/>
      <c r="B19" s="302"/>
      <c r="C19" s="21" t="s">
        <v>32</v>
      </c>
      <c r="D19" s="22" t="s">
        <v>33</v>
      </c>
      <c r="E19" s="61">
        <v>0.3</v>
      </c>
      <c r="F19" s="61">
        <v>0.25</v>
      </c>
      <c r="G19" s="61">
        <v>0.2</v>
      </c>
      <c r="H19" s="61">
        <v>0.1</v>
      </c>
      <c r="I19" s="305"/>
      <c r="J19" s="308"/>
    </row>
    <row r="20" spans="1:10" ht="55.2" x14ac:dyDescent="0.3">
      <c r="A20" s="299"/>
      <c r="B20" s="302"/>
      <c r="C20" s="23" t="s">
        <v>34</v>
      </c>
      <c r="D20" s="24" t="s">
        <v>35</v>
      </c>
      <c r="E20" s="63">
        <v>0.7</v>
      </c>
      <c r="F20" s="63">
        <v>0.75</v>
      </c>
      <c r="G20" s="63">
        <v>0.8</v>
      </c>
      <c r="H20" s="63">
        <v>0.9</v>
      </c>
      <c r="I20" s="306"/>
      <c r="J20" s="309"/>
    </row>
    <row r="21" spans="1:10" ht="27.6" x14ac:dyDescent="0.3">
      <c r="A21" s="299"/>
      <c r="B21" s="302"/>
      <c r="C21" s="21" t="s">
        <v>36</v>
      </c>
      <c r="D21" s="58" t="s">
        <v>97</v>
      </c>
      <c r="E21" s="58" t="s">
        <v>98</v>
      </c>
      <c r="F21" s="58" t="s">
        <v>98</v>
      </c>
      <c r="G21" s="58" t="s">
        <v>98</v>
      </c>
      <c r="H21" s="58" t="s">
        <v>98</v>
      </c>
      <c r="I21" s="342" t="s">
        <v>83</v>
      </c>
      <c r="J21" s="343" t="s">
        <v>37</v>
      </c>
    </row>
    <row r="22" spans="1:10" ht="27.6" x14ac:dyDescent="0.3">
      <c r="A22" s="299"/>
      <c r="B22" s="302"/>
      <c r="C22" s="21" t="s">
        <v>38</v>
      </c>
      <c r="D22" s="58" t="s">
        <v>39</v>
      </c>
      <c r="E22" s="58" t="s">
        <v>99</v>
      </c>
      <c r="F22" s="58" t="s">
        <v>100</v>
      </c>
      <c r="G22" s="58" t="s">
        <v>101</v>
      </c>
      <c r="H22" s="58" t="s">
        <v>102</v>
      </c>
      <c r="I22" s="305"/>
      <c r="J22" s="308"/>
    </row>
    <row r="23" spans="1:10" ht="51.75" customHeight="1" x14ac:dyDescent="0.3">
      <c r="A23" s="299"/>
      <c r="B23" s="303"/>
      <c r="C23" s="23" t="s">
        <v>40</v>
      </c>
      <c r="D23" s="59">
        <v>2011</v>
      </c>
      <c r="E23" s="59"/>
      <c r="F23" s="59"/>
      <c r="G23" s="59"/>
      <c r="H23" s="59"/>
      <c r="I23" s="306"/>
      <c r="J23" s="309"/>
    </row>
    <row r="24" spans="1:10" ht="27.6" x14ac:dyDescent="0.3">
      <c r="A24" s="299"/>
      <c r="B24" s="330" t="s">
        <v>120</v>
      </c>
      <c r="C24" s="25" t="s">
        <v>41</v>
      </c>
      <c r="D24" s="60" t="s">
        <v>42</v>
      </c>
      <c r="E24" s="64">
        <v>1</v>
      </c>
      <c r="F24" s="64">
        <v>1</v>
      </c>
      <c r="G24" s="64">
        <v>1</v>
      </c>
      <c r="H24" s="64">
        <v>1</v>
      </c>
      <c r="I24" s="331" t="s">
        <v>81</v>
      </c>
      <c r="J24" s="327" t="s">
        <v>0</v>
      </c>
    </row>
    <row r="25" spans="1:10" ht="27.6" x14ac:dyDescent="0.3">
      <c r="A25" s="299"/>
      <c r="B25" s="302"/>
      <c r="C25" s="21" t="s">
        <v>43</v>
      </c>
      <c r="D25" s="58" t="s">
        <v>44</v>
      </c>
      <c r="E25" s="58"/>
      <c r="F25" s="58"/>
      <c r="G25" s="58"/>
      <c r="H25" s="58"/>
      <c r="I25" s="332"/>
      <c r="J25" s="328"/>
    </row>
    <row r="26" spans="1:10" ht="27.6" x14ac:dyDescent="0.3">
      <c r="A26" s="299"/>
      <c r="B26" s="302"/>
      <c r="C26" s="21" t="s">
        <v>45</v>
      </c>
      <c r="D26" s="58" t="s">
        <v>46</v>
      </c>
      <c r="E26" s="61">
        <v>1</v>
      </c>
      <c r="F26" s="61">
        <v>1</v>
      </c>
      <c r="G26" s="61">
        <v>1</v>
      </c>
      <c r="H26" s="61">
        <v>1</v>
      </c>
      <c r="I26" s="332"/>
      <c r="J26" s="328"/>
    </row>
    <row r="27" spans="1:10" ht="27.6" x14ac:dyDescent="0.3">
      <c r="A27" s="299"/>
      <c r="B27" s="302"/>
      <c r="C27" s="21" t="s">
        <v>47</v>
      </c>
      <c r="D27" s="58" t="s">
        <v>48</v>
      </c>
      <c r="E27" s="58">
        <v>80</v>
      </c>
      <c r="F27" s="58">
        <v>85</v>
      </c>
      <c r="G27" s="58">
        <v>90</v>
      </c>
      <c r="H27" s="58">
        <v>90</v>
      </c>
      <c r="I27" s="332"/>
      <c r="J27" s="328"/>
    </row>
    <row r="28" spans="1:10" x14ac:dyDescent="0.3">
      <c r="A28" s="299"/>
      <c r="B28" s="302"/>
      <c r="C28" s="21" t="s">
        <v>49</v>
      </c>
      <c r="D28" s="58" t="s">
        <v>50</v>
      </c>
      <c r="E28" s="58"/>
      <c r="F28" s="58"/>
      <c r="G28" s="58"/>
      <c r="H28" s="58"/>
      <c r="I28" s="332"/>
      <c r="J28" s="328"/>
    </row>
    <row r="29" spans="1:10" ht="27.6" x14ac:dyDescent="0.3">
      <c r="A29" s="299"/>
      <c r="B29" s="303"/>
      <c r="C29" s="23" t="s">
        <v>51</v>
      </c>
      <c r="D29" s="58" t="s">
        <v>52</v>
      </c>
      <c r="E29" s="58">
        <v>85</v>
      </c>
      <c r="F29" s="58">
        <v>90</v>
      </c>
      <c r="G29" s="58">
        <v>95</v>
      </c>
      <c r="H29" s="59">
        <v>95</v>
      </c>
      <c r="I29" s="333"/>
      <c r="J29" s="329"/>
    </row>
    <row r="30" spans="1:10" ht="108" customHeight="1" x14ac:dyDescent="0.3">
      <c r="A30" s="299"/>
      <c r="B30" s="26" t="s">
        <v>133</v>
      </c>
      <c r="C30" s="16" t="s">
        <v>53</v>
      </c>
      <c r="D30" s="15">
        <v>0</v>
      </c>
      <c r="E30" s="15">
        <v>0</v>
      </c>
      <c r="F30" s="15">
        <v>1</v>
      </c>
      <c r="G30" s="15">
        <v>1</v>
      </c>
      <c r="H30" s="15">
        <v>1</v>
      </c>
      <c r="I30" s="27" t="s">
        <v>54</v>
      </c>
      <c r="J30" s="73" t="s">
        <v>55</v>
      </c>
    </row>
    <row r="31" spans="1:10" ht="55.2" x14ac:dyDescent="0.3">
      <c r="A31" s="299"/>
      <c r="B31" s="330" t="s">
        <v>121</v>
      </c>
      <c r="C31" s="25" t="s">
        <v>56</v>
      </c>
      <c r="D31" s="60" t="s">
        <v>57</v>
      </c>
      <c r="E31" s="64" t="s">
        <v>108</v>
      </c>
      <c r="F31" s="64" t="s">
        <v>108</v>
      </c>
      <c r="G31" s="64" t="s">
        <v>108</v>
      </c>
      <c r="H31" s="64" t="s">
        <v>108</v>
      </c>
      <c r="I31" s="56" t="s">
        <v>58</v>
      </c>
      <c r="J31" s="327" t="s">
        <v>59</v>
      </c>
    </row>
    <row r="32" spans="1:10" ht="117.75" customHeight="1" x14ac:dyDescent="0.3">
      <c r="A32" s="300"/>
      <c r="B32" s="303"/>
      <c r="C32" s="25" t="s">
        <v>60</v>
      </c>
      <c r="D32" s="60" t="s">
        <v>61</v>
      </c>
      <c r="E32" s="15" t="s">
        <v>109</v>
      </c>
      <c r="F32" s="60" t="s">
        <v>109</v>
      </c>
      <c r="G32" s="60" t="s">
        <v>109</v>
      </c>
      <c r="H32" s="60" t="s">
        <v>109</v>
      </c>
      <c r="I32" s="56" t="s">
        <v>62</v>
      </c>
      <c r="J32" s="329"/>
    </row>
    <row r="33" spans="1:10" ht="45" customHeight="1" x14ac:dyDescent="0.3">
      <c r="A33" s="336" t="s">
        <v>63</v>
      </c>
      <c r="B33" s="323" t="s">
        <v>132</v>
      </c>
      <c r="C33" s="2" t="s">
        <v>64</v>
      </c>
      <c r="D33" s="3" t="s">
        <v>65</v>
      </c>
      <c r="E33" s="67">
        <v>0</v>
      </c>
      <c r="F33" s="66">
        <v>2</v>
      </c>
      <c r="G33" s="66">
        <v>4</v>
      </c>
      <c r="H33" s="66">
        <v>4</v>
      </c>
      <c r="I33" s="317" t="s">
        <v>129</v>
      </c>
      <c r="J33" s="320" t="s">
        <v>103</v>
      </c>
    </row>
    <row r="34" spans="1:10" ht="27.6" x14ac:dyDescent="0.3">
      <c r="A34" s="337"/>
      <c r="B34" s="324"/>
      <c r="C34" s="4" t="s">
        <v>66</v>
      </c>
      <c r="D34" s="51" t="s">
        <v>67</v>
      </c>
      <c r="E34" s="67">
        <v>0</v>
      </c>
      <c r="F34" s="67" t="s">
        <v>106</v>
      </c>
      <c r="G34" s="67" t="s">
        <v>106</v>
      </c>
      <c r="H34" s="67" t="s">
        <v>106</v>
      </c>
      <c r="I34" s="318"/>
      <c r="J34" s="321"/>
    </row>
    <row r="35" spans="1:10" ht="78" customHeight="1" x14ac:dyDescent="0.3">
      <c r="A35" s="337"/>
      <c r="B35" s="326"/>
      <c r="C35" s="5" t="s">
        <v>68</v>
      </c>
      <c r="D35" s="6" t="s">
        <v>69</v>
      </c>
      <c r="E35" s="67">
        <v>0</v>
      </c>
      <c r="F35" s="67">
        <v>1</v>
      </c>
      <c r="G35" s="67">
        <v>2</v>
      </c>
      <c r="H35" s="68">
        <v>2</v>
      </c>
      <c r="I35" s="334"/>
      <c r="J35" s="335"/>
    </row>
    <row r="36" spans="1:10" ht="45" customHeight="1" x14ac:dyDescent="0.3">
      <c r="A36" s="337"/>
      <c r="B36" s="323" t="s">
        <v>134</v>
      </c>
      <c r="C36" s="7" t="s">
        <v>86</v>
      </c>
      <c r="D36" s="3" t="s">
        <v>70</v>
      </c>
      <c r="E36" s="66">
        <v>0</v>
      </c>
      <c r="F36" s="66">
        <v>2</v>
      </c>
      <c r="G36" s="66">
        <v>4</v>
      </c>
      <c r="H36" s="66">
        <v>4</v>
      </c>
      <c r="I36" s="317" t="s">
        <v>104</v>
      </c>
      <c r="J36" s="320" t="s">
        <v>105</v>
      </c>
    </row>
    <row r="37" spans="1:10" ht="27.6" x14ac:dyDescent="0.3">
      <c r="A37" s="337"/>
      <c r="B37" s="324"/>
      <c r="C37" s="8" t="s">
        <v>87</v>
      </c>
      <c r="D37" s="6" t="s">
        <v>71</v>
      </c>
      <c r="E37" s="67">
        <v>0</v>
      </c>
      <c r="F37" s="67">
        <v>1</v>
      </c>
      <c r="G37" s="67">
        <v>2</v>
      </c>
      <c r="H37" s="67">
        <v>2</v>
      </c>
      <c r="I37" s="318"/>
      <c r="J37" s="321"/>
    </row>
    <row r="38" spans="1:10" ht="58.5" customHeight="1" thickBot="1" x14ac:dyDescent="0.35">
      <c r="A38" s="338"/>
      <c r="B38" s="325"/>
      <c r="C38" s="74" t="s">
        <v>88</v>
      </c>
      <c r="D38" s="75" t="s">
        <v>72</v>
      </c>
      <c r="E38" s="75">
        <v>0</v>
      </c>
      <c r="F38" s="75" t="s">
        <v>107</v>
      </c>
      <c r="G38" s="75" t="s">
        <v>107</v>
      </c>
      <c r="H38" s="75" t="s">
        <v>107</v>
      </c>
      <c r="I38" s="319"/>
      <c r="J38" s="322"/>
    </row>
    <row r="41" spans="1:10" x14ac:dyDescent="0.3">
      <c r="C41" s="9"/>
    </row>
  </sheetData>
  <mergeCells count="41">
    <mergeCell ref="A33:A38"/>
    <mergeCell ref="A4:A14"/>
    <mergeCell ref="I21:I23"/>
    <mergeCell ref="J21:J23"/>
    <mergeCell ref="E2:H2"/>
    <mergeCell ref="I4:I8"/>
    <mergeCell ref="J4:J8"/>
    <mergeCell ref="B10:B13"/>
    <mergeCell ref="I10:I13"/>
    <mergeCell ref="J10:J13"/>
    <mergeCell ref="B4:B8"/>
    <mergeCell ref="A1:A3"/>
    <mergeCell ref="J1:J3"/>
    <mergeCell ref="B1:B3"/>
    <mergeCell ref="C2:C3"/>
    <mergeCell ref="C1:H1"/>
    <mergeCell ref="I36:I38"/>
    <mergeCell ref="J36:J38"/>
    <mergeCell ref="B36:B38"/>
    <mergeCell ref="B33:B35"/>
    <mergeCell ref="J24:J29"/>
    <mergeCell ref="B31:B32"/>
    <mergeCell ref="J31:J32"/>
    <mergeCell ref="B24:B29"/>
    <mergeCell ref="I24:I29"/>
    <mergeCell ref="I33:I35"/>
    <mergeCell ref="J33:J35"/>
    <mergeCell ref="A16:A32"/>
    <mergeCell ref="B16:B23"/>
    <mergeCell ref="I16:I20"/>
    <mergeCell ref="J16:J20"/>
    <mergeCell ref="I1:I3"/>
    <mergeCell ref="E10:E13"/>
    <mergeCell ref="E4:E8"/>
    <mergeCell ref="F4:F8"/>
    <mergeCell ref="G4:G8"/>
    <mergeCell ref="H4:H8"/>
    <mergeCell ref="F10:F13"/>
    <mergeCell ref="G10:G13"/>
    <mergeCell ref="H10:H13"/>
    <mergeCell ref="D2:D3"/>
  </mergeCells>
  <pageMargins left="0.70866141732283472" right="0.70866141732283472" top="0.74803149606299213" bottom="0.74803149606299213" header="0.31496062992125984" footer="0.31496062992125984"/>
  <pageSetup scale="49" fitToHeight="0" orientation="landscape" r:id="rId1"/>
  <headerFooter>
    <oddHeader>&amp;RINSTITUCIONAL 2012-2015&amp;14MAPA ESTRATÉGICO  ADAPTADO (INCLUYE INDICADORES Y METAS)</oddHeader>
    <oddFooter>&amp;C&amp;D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zoomScale="70" zoomScaleNormal="70" workbookViewId="0">
      <selection activeCell="C30" sqref="C30"/>
    </sheetView>
  </sheetViews>
  <sheetFormatPr baseColWidth="10" defaultColWidth="11.44140625" defaultRowHeight="14.4" x14ac:dyDescent="0.3"/>
  <cols>
    <col min="1" max="1" width="19.109375" style="1" customWidth="1"/>
    <col min="2" max="2" width="31.6640625" style="1" bestFit="1" customWidth="1"/>
    <col min="3" max="3" width="61.44140625" style="1" customWidth="1"/>
    <col min="4" max="4" width="17.88671875" style="1" customWidth="1"/>
    <col min="5" max="8" width="17.44140625" style="1" customWidth="1"/>
    <col min="9" max="9" width="27.109375" style="1" customWidth="1"/>
    <col min="10" max="10" width="25.33203125" style="1" customWidth="1"/>
    <col min="11" max="11" width="6.88671875" style="1" customWidth="1"/>
    <col min="12" max="16384" width="11.44140625" style="1"/>
  </cols>
  <sheetData>
    <row r="1" spans="1:10" ht="15.75" customHeight="1" x14ac:dyDescent="0.3">
      <c r="A1" s="310" t="s">
        <v>2</v>
      </c>
      <c r="B1" s="310" t="s">
        <v>3</v>
      </c>
      <c r="C1" s="310" t="s">
        <v>4</v>
      </c>
      <c r="D1" s="310"/>
      <c r="E1" s="310"/>
      <c r="F1" s="310"/>
      <c r="G1" s="310"/>
      <c r="H1" s="310"/>
      <c r="I1" s="310" t="s">
        <v>5</v>
      </c>
      <c r="J1" s="310" t="s">
        <v>6</v>
      </c>
    </row>
    <row r="2" spans="1:10" x14ac:dyDescent="0.3">
      <c r="A2" s="310"/>
      <c r="B2" s="310"/>
      <c r="C2" s="310" t="s">
        <v>7</v>
      </c>
      <c r="D2" s="310" t="s">
        <v>8</v>
      </c>
      <c r="E2" s="310" t="s">
        <v>9</v>
      </c>
      <c r="F2" s="310"/>
      <c r="G2" s="310"/>
      <c r="H2" s="310"/>
      <c r="I2" s="310"/>
      <c r="J2" s="310"/>
    </row>
    <row r="3" spans="1:10" x14ac:dyDescent="0.3">
      <c r="A3" s="310"/>
      <c r="B3" s="310"/>
      <c r="C3" s="310"/>
      <c r="D3" s="310"/>
      <c r="E3" s="114">
        <v>2012</v>
      </c>
      <c r="F3" s="114">
        <v>2013</v>
      </c>
      <c r="G3" s="114">
        <v>2014</v>
      </c>
      <c r="H3" s="114">
        <v>2015</v>
      </c>
      <c r="I3" s="310"/>
      <c r="J3" s="310"/>
    </row>
    <row r="4" spans="1:10" ht="45" customHeight="1" x14ac:dyDescent="0.3">
      <c r="A4" s="339" t="s">
        <v>10</v>
      </c>
      <c r="B4" s="350" t="s">
        <v>125</v>
      </c>
      <c r="C4" s="11" t="s">
        <v>11</v>
      </c>
      <c r="D4" s="115" t="s">
        <v>77</v>
      </c>
      <c r="E4" s="314" t="s">
        <v>115</v>
      </c>
      <c r="F4" s="314" t="s">
        <v>115</v>
      </c>
      <c r="G4" s="314" t="s">
        <v>115</v>
      </c>
      <c r="H4" s="314" t="s">
        <v>115</v>
      </c>
      <c r="I4" s="344" t="s">
        <v>78</v>
      </c>
      <c r="J4" s="347" t="s">
        <v>85</v>
      </c>
    </row>
    <row r="5" spans="1:10" ht="27.6" x14ac:dyDescent="0.3">
      <c r="A5" s="340"/>
      <c r="B5" s="351"/>
      <c r="C5" s="13" t="s">
        <v>12</v>
      </c>
      <c r="D5" s="116" t="s">
        <v>75</v>
      </c>
      <c r="E5" s="315"/>
      <c r="F5" s="315"/>
      <c r="G5" s="315"/>
      <c r="H5" s="315"/>
      <c r="I5" s="345"/>
      <c r="J5" s="348"/>
    </row>
    <row r="6" spans="1:10" ht="27.6" x14ac:dyDescent="0.3">
      <c r="A6" s="340"/>
      <c r="B6" s="351"/>
      <c r="C6" s="13" t="s">
        <v>13</v>
      </c>
      <c r="D6" s="116" t="s">
        <v>110</v>
      </c>
      <c r="E6" s="315"/>
      <c r="F6" s="315"/>
      <c r="G6" s="315"/>
      <c r="H6" s="315"/>
      <c r="I6" s="345"/>
      <c r="J6" s="348"/>
    </row>
    <row r="7" spans="1:10" ht="27.6" x14ac:dyDescent="0.3">
      <c r="A7" s="340"/>
      <c r="B7" s="351"/>
      <c r="C7" s="13" t="s">
        <v>117</v>
      </c>
      <c r="D7" s="116" t="s">
        <v>118</v>
      </c>
      <c r="E7" s="315"/>
      <c r="F7" s="315"/>
      <c r="G7" s="315"/>
      <c r="H7" s="315"/>
      <c r="I7" s="345"/>
      <c r="J7" s="348"/>
    </row>
    <row r="8" spans="1:10" ht="27.6" x14ac:dyDescent="0.3">
      <c r="A8" s="340"/>
      <c r="B8" s="352"/>
      <c r="C8" s="13" t="s">
        <v>14</v>
      </c>
      <c r="D8" s="116" t="s">
        <v>76</v>
      </c>
      <c r="E8" s="316"/>
      <c r="F8" s="316"/>
      <c r="G8" s="316"/>
      <c r="H8" s="316"/>
      <c r="I8" s="346"/>
      <c r="J8" s="349"/>
    </row>
    <row r="9" spans="1:10" ht="69" x14ac:dyDescent="0.3">
      <c r="A9" s="340"/>
      <c r="B9" s="65" t="s">
        <v>15</v>
      </c>
      <c r="C9" s="125" t="s">
        <v>112</v>
      </c>
      <c r="D9" s="115" t="s">
        <v>111</v>
      </c>
      <c r="E9" s="115" t="s">
        <v>116</v>
      </c>
      <c r="F9" s="115" t="s">
        <v>116</v>
      </c>
      <c r="G9" s="115" t="s">
        <v>116</v>
      </c>
      <c r="H9" s="115" t="s">
        <v>116</v>
      </c>
      <c r="I9" s="121" t="s">
        <v>16</v>
      </c>
      <c r="J9" s="124" t="s">
        <v>84</v>
      </c>
    </row>
    <row r="10" spans="1:10" ht="16.5" customHeight="1" x14ac:dyDescent="0.3">
      <c r="A10" s="340"/>
      <c r="B10" s="350" t="s">
        <v>17</v>
      </c>
      <c r="C10" s="125" t="s">
        <v>127</v>
      </c>
      <c r="D10" s="115" t="s">
        <v>18</v>
      </c>
      <c r="E10" s="311" t="s">
        <v>115</v>
      </c>
      <c r="F10" s="311" t="s">
        <v>115</v>
      </c>
      <c r="G10" s="311" t="s">
        <v>115</v>
      </c>
      <c r="H10" s="311" t="s">
        <v>115</v>
      </c>
      <c r="I10" s="344" t="s">
        <v>79</v>
      </c>
      <c r="J10" s="347" t="s">
        <v>84</v>
      </c>
    </row>
    <row r="11" spans="1:10" ht="18.75" customHeight="1" x14ac:dyDescent="0.3">
      <c r="A11" s="340"/>
      <c r="B11" s="351"/>
      <c r="C11" s="13" t="s">
        <v>128</v>
      </c>
      <c r="D11" s="122" t="s">
        <v>19</v>
      </c>
      <c r="E11" s="312"/>
      <c r="F11" s="312"/>
      <c r="G11" s="312"/>
      <c r="H11" s="312"/>
      <c r="I11" s="345"/>
      <c r="J11" s="348"/>
    </row>
    <row r="12" spans="1:10" ht="20.25" customHeight="1" x14ac:dyDescent="0.3">
      <c r="A12" s="340"/>
      <c r="B12" s="351"/>
      <c r="C12" s="13" t="s">
        <v>20</v>
      </c>
      <c r="D12" s="122" t="s">
        <v>113</v>
      </c>
      <c r="E12" s="312"/>
      <c r="F12" s="312"/>
      <c r="G12" s="312"/>
      <c r="H12" s="312"/>
      <c r="I12" s="345"/>
      <c r="J12" s="348"/>
    </row>
    <row r="13" spans="1:10" ht="20.25" customHeight="1" x14ac:dyDescent="0.3">
      <c r="A13" s="340"/>
      <c r="B13" s="352"/>
      <c r="C13" s="69" t="s">
        <v>21</v>
      </c>
      <c r="D13" s="123" t="s">
        <v>114</v>
      </c>
      <c r="E13" s="313"/>
      <c r="F13" s="313"/>
      <c r="G13" s="313"/>
      <c r="H13" s="313"/>
      <c r="I13" s="346"/>
      <c r="J13" s="349"/>
    </row>
    <row r="14" spans="1:10" ht="69" x14ac:dyDescent="0.3">
      <c r="A14" s="341"/>
      <c r="B14" s="126" t="s">
        <v>131</v>
      </c>
      <c r="C14" s="128" t="s">
        <v>149</v>
      </c>
      <c r="D14" s="117"/>
      <c r="E14" s="129">
        <v>0.2</v>
      </c>
      <c r="F14" s="129">
        <v>0.8</v>
      </c>
      <c r="G14" s="129">
        <v>1</v>
      </c>
      <c r="H14" s="129">
        <v>1</v>
      </c>
      <c r="I14" s="130" t="s">
        <v>150</v>
      </c>
      <c r="J14" s="127" t="s">
        <v>153</v>
      </c>
    </row>
    <row r="15" spans="1:10" ht="69.599999999999994" thickBot="1" x14ac:dyDescent="0.35">
      <c r="A15" s="71" t="s">
        <v>22</v>
      </c>
      <c r="B15" s="17" t="s">
        <v>119</v>
      </c>
      <c r="C15" s="19" t="s">
        <v>23</v>
      </c>
      <c r="D15" s="18">
        <v>0</v>
      </c>
      <c r="E15" s="62">
        <v>0.4</v>
      </c>
      <c r="F15" s="62">
        <v>0.6</v>
      </c>
      <c r="G15" s="62">
        <v>0.8</v>
      </c>
      <c r="H15" s="62">
        <v>0.9</v>
      </c>
      <c r="I15" s="18" t="s">
        <v>24</v>
      </c>
      <c r="J15" s="72" t="s">
        <v>80</v>
      </c>
    </row>
    <row r="16" spans="1:10" ht="37.5" customHeight="1" x14ac:dyDescent="0.3">
      <c r="A16" s="298" t="s">
        <v>25</v>
      </c>
      <c r="B16" s="301" t="s">
        <v>124</v>
      </c>
      <c r="C16" s="131" t="s">
        <v>154</v>
      </c>
      <c r="D16" s="132" t="s">
        <v>148</v>
      </c>
      <c r="E16" s="132" t="s">
        <v>157</v>
      </c>
      <c r="F16" s="132" t="s">
        <v>155</v>
      </c>
      <c r="G16" s="132" t="s">
        <v>156</v>
      </c>
      <c r="H16" s="132" t="s">
        <v>158</v>
      </c>
      <c r="I16" s="304" t="s">
        <v>82</v>
      </c>
      <c r="J16" s="307" t="s">
        <v>27</v>
      </c>
    </row>
    <row r="17" spans="1:10" ht="27.6" x14ac:dyDescent="0.3">
      <c r="A17" s="299"/>
      <c r="B17" s="302"/>
      <c r="C17" s="21" t="s">
        <v>28</v>
      </c>
      <c r="D17" s="22" t="s">
        <v>29</v>
      </c>
      <c r="E17" s="61">
        <v>0.3</v>
      </c>
      <c r="F17" s="61">
        <v>0.25</v>
      </c>
      <c r="G17" s="61">
        <v>0.2</v>
      </c>
      <c r="H17" s="61">
        <v>0.1</v>
      </c>
      <c r="I17" s="305"/>
      <c r="J17" s="308"/>
    </row>
    <row r="18" spans="1:10" ht="27.6" x14ac:dyDescent="0.3">
      <c r="A18" s="299"/>
      <c r="B18" s="302"/>
      <c r="C18" s="21" t="s">
        <v>30</v>
      </c>
      <c r="D18" s="22" t="s">
        <v>31</v>
      </c>
      <c r="E18" s="61">
        <v>0.7</v>
      </c>
      <c r="F18" s="61">
        <v>0.75</v>
      </c>
      <c r="G18" s="61">
        <v>0.8</v>
      </c>
      <c r="H18" s="61">
        <v>0.9</v>
      </c>
      <c r="I18" s="305"/>
      <c r="J18" s="308"/>
    </row>
    <row r="19" spans="1:10" ht="41.25" customHeight="1" x14ac:dyDescent="0.3">
      <c r="A19" s="299"/>
      <c r="B19" s="302"/>
      <c r="C19" s="21" t="s">
        <v>32</v>
      </c>
      <c r="D19" s="22" t="s">
        <v>33</v>
      </c>
      <c r="E19" s="61">
        <v>0.3</v>
      </c>
      <c r="F19" s="61">
        <v>0.25</v>
      </c>
      <c r="G19" s="61">
        <v>0.2</v>
      </c>
      <c r="H19" s="61">
        <v>0.1</v>
      </c>
      <c r="I19" s="305"/>
      <c r="J19" s="308"/>
    </row>
    <row r="20" spans="1:10" ht="55.2" x14ac:dyDescent="0.3">
      <c r="A20" s="299"/>
      <c r="B20" s="302"/>
      <c r="C20" s="23" t="s">
        <v>34</v>
      </c>
      <c r="D20" s="24" t="s">
        <v>35</v>
      </c>
      <c r="E20" s="63">
        <v>0.7</v>
      </c>
      <c r="F20" s="63">
        <v>0.75</v>
      </c>
      <c r="G20" s="63">
        <v>0.8</v>
      </c>
      <c r="H20" s="63">
        <v>0.9</v>
      </c>
      <c r="I20" s="306"/>
      <c r="J20" s="309"/>
    </row>
    <row r="21" spans="1:10" ht="27.6" x14ac:dyDescent="0.3">
      <c r="A21" s="299"/>
      <c r="B21" s="302"/>
      <c r="C21" s="21" t="s">
        <v>36</v>
      </c>
      <c r="D21" s="112" t="s">
        <v>97</v>
      </c>
      <c r="E21" s="112" t="s">
        <v>98</v>
      </c>
      <c r="F21" s="112" t="s">
        <v>98</v>
      </c>
      <c r="G21" s="112" t="s">
        <v>98</v>
      </c>
      <c r="H21" s="112" t="s">
        <v>98</v>
      </c>
      <c r="I21" s="342" t="s">
        <v>83</v>
      </c>
      <c r="J21" s="343" t="s">
        <v>37</v>
      </c>
    </row>
    <row r="22" spans="1:10" ht="27.6" x14ac:dyDescent="0.3">
      <c r="A22" s="299"/>
      <c r="B22" s="302"/>
      <c r="C22" s="21" t="s">
        <v>38</v>
      </c>
      <c r="D22" s="112" t="s">
        <v>39</v>
      </c>
      <c r="E22" s="112" t="s">
        <v>99</v>
      </c>
      <c r="F22" s="112" t="s">
        <v>100</v>
      </c>
      <c r="G22" s="112" t="s">
        <v>101</v>
      </c>
      <c r="H22" s="112" t="s">
        <v>102</v>
      </c>
      <c r="I22" s="305"/>
      <c r="J22" s="308"/>
    </row>
    <row r="23" spans="1:10" ht="51.75" customHeight="1" x14ac:dyDescent="0.3">
      <c r="A23" s="299"/>
      <c r="B23" s="303"/>
      <c r="C23" s="23" t="s">
        <v>40</v>
      </c>
      <c r="D23" s="113">
        <v>2011</v>
      </c>
      <c r="E23" s="113"/>
      <c r="F23" s="113"/>
      <c r="G23" s="113"/>
      <c r="H23" s="113"/>
      <c r="I23" s="306"/>
      <c r="J23" s="309"/>
    </row>
    <row r="24" spans="1:10" ht="27.6" x14ac:dyDescent="0.3">
      <c r="A24" s="299"/>
      <c r="B24" s="330" t="s">
        <v>120</v>
      </c>
      <c r="C24" s="25" t="s">
        <v>41</v>
      </c>
      <c r="D24" s="120" t="s">
        <v>42</v>
      </c>
      <c r="E24" s="64">
        <v>1</v>
      </c>
      <c r="F24" s="64">
        <v>1</v>
      </c>
      <c r="G24" s="64">
        <v>1</v>
      </c>
      <c r="H24" s="64">
        <v>1</v>
      </c>
      <c r="I24" s="331" t="s">
        <v>81</v>
      </c>
      <c r="J24" s="327" t="s">
        <v>0</v>
      </c>
    </row>
    <row r="25" spans="1:10" ht="27.6" x14ac:dyDescent="0.3">
      <c r="A25" s="299"/>
      <c r="B25" s="302"/>
      <c r="C25" s="21" t="s">
        <v>43</v>
      </c>
      <c r="D25" s="112" t="s">
        <v>44</v>
      </c>
      <c r="E25" s="112"/>
      <c r="F25" s="112"/>
      <c r="G25" s="112"/>
      <c r="H25" s="112"/>
      <c r="I25" s="332"/>
      <c r="J25" s="328"/>
    </row>
    <row r="26" spans="1:10" ht="27.6" x14ac:dyDescent="0.3">
      <c r="A26" s="299"/>
      <c r="B26" s="302"/>
      <c r="C26" s="21" t="s">
        <v>45</v>
      </c>
      <c r="D26" s="112" t="s">
        <v>46</v>
      </c>
      <c r="E26" s="61">
        <v>1</v>
      </c>
      <c r="F26" s="61">
        <v>1</v>
      </c>
      <c r="G26" s="61">
        <v>1</v>
      </c>
      <c r="H26" s="61">
        <v>1</v>
      </c>
      <c r="I26" s="332"/>
      <c r="J26" s="328"/>
    </row>
    <row r="27" spans="1:10" ht="27.6" x14ac:dyDescent="0.3">
      <c r="A27" s="299"/>
      <c r="B27" s="302"/>
      <c r="C27" s="21" t="s">
        <v>47</v>
      </c>
      <c r="D27" s="112" t="s">
        <v>48</v>
      </c>
      <c r="E27" s="112">
        <v>80</v>
      </c>
      <c r="F27" s="112">
        <v>85</v>
      </c>
      <c r="G27" s="112">
        <v>90</v>
      </c>
      <c r="H27" s="112">
        <v>90</v>
      </c>
      <c r="I27" s="332"/>
      <c r="J27" s="328"/>
    </row>
    <row r="28" spans="1:10" x14ac:dyDescent="0.3">
      <c r="A28" s="299"/>
      <c r="B28" s="302"/>
      <c r="C28" s="21" t="s">
        <v>49</v>
      </c>
      <c r="D28" s="112" t="s">
        <v>50</v>
      </c>
      <c r="E28" s="112"/>
      <c r="F28" s="112"/>
      <c r="G28" s="112"/>
      <c r="H28" s="112"/>
      <c r="I28" s="332"/>
      <c r="J28" s="328"/>
    </row>
    <row r="29" spans="1:10" ht="27.6" x14ac:dyDescent="0.3">
      <c r="A29" s="299"/>
      <c r="B29" s="303"/>
      <c r="C29" s="23" t="s">
        <v>51</v>
      </c>
      <c r="D29" s="112" t="s">
        <v>52</v>
      </c>
      <c r="E29" s="112">
        <v>85</v>
      </c>
      <c r="F29" s="112">
        <v>90</v>
      </c>
      <c r="G29" s="112">
        <v>95</v>
      </c>
      <c r="H29" s="113">
        <v>95</v>
      </c>
      <c r="I29" s="333"/>
      <c r="J29" s="329"/>
    </row>
    <row r="30" spans="1:10" ht="108" customHeight="1" x14ac:dyDescent="0.3">
      <c r="A30" s="299"/>
      <c r="B30" s="26" t="s">
        <v>133</v>
      </c>
      <c r="C30" s="16" t="s">
        <v>53</v>
      </c>
      <c r="D30" s="15">
        <v>0</v>
      </c>
      <c r="E30" s="15">
        <v>0</v>
      </c>
      <c r="F30" s="15">
        <v>1</v>
      </c>
      <c r="G30" s="15">
        <v>1</v>
      </c>
      <c r="H30" s="15">
        <v>1</v>
      </c>
      <c r="I30" s="27" t="s">
        <v>54</v>
      </c>
      <c r="J30" s="73" t="s">
        <v>55</v>
      </c>
    </row>
    <row r="31" spans="1:10" ht="71.25" customHeight="1" x14ac:dyDescent="0.3">
      <c r="A31" s="299"/>
      <c r="B31" s="330" t="s">
        <v>121</v>
      </c>
      <c r="C31" s="25" t="s">
        <v>56</v>
      </c>
      <c r="D31" s="120" t="s">
        <v>57</v>
      </c>
      <c r="E31" s="64" t="s">
        <v>108</v>
      </c>
      <c r="F31" s="64" t="s">
        <v>108</v>
      </c>
      <c r="G31" s="64" t="s">
        <v>108</v>
      </c>
      <c r="H31" s="64" t="s">
        <v>108</v>
      </c>
      <c r="I31" s="119" t="s">
        <v>58</v>
      </c>
      <c r="J31" s="327" t="s">
        <v>59</v>
      </c>
    </row>
    <row r="32" spans="1:10" ht="117.75" customHeight="1" x14ac:dyDescent="0.3">
      <c r="A32" s="300"/>
      <c r="B32" s="303"/>
      <c r="C32" s="25" t="s">
        <v>60</v>
      </c>
      <c r="D32" s="120" t="s">
        <v>61</v>
      </c>
      <c r="E32" s="15" t="s">
        <v>109</v>
      </c>
      <c r="F32" s="120" t="s">
        <v>109</v>
      </c>
      <c r="G32" s="120" t="s">
        <v>109</v>
      </c>
      <c r="H32" s="120" t="s">
        <v>109</v>
      </c>
      <c r="I32" s="119" t="s">
        <v>62</v>
      </c>
      <c r="J32" s="329"/>
    </row>
    <row r="33" spans="1:10" ht="45" customHeight="1" x14ac:dyDescent="0.3">
      <c r="A33" s="336" t="s">
        <v>63</v>
      </c>
      <c r="B33" s="323" t="s">
        <v>152</v>
      </c>
      <c r="C33" s="2" t="s">
        <v>159</v>
      </c>
      <c r="D33" s="3"/>
      <c r="E33" s="67">
        <v>0</v>
      </c>
      <c r="F33" s="66">
        <v>2</v>
      </c>
      <c r="G33" s="66">
        <v>4</v>
      </c>
      <c r="H33" s="66">
        <v>4</v>
      </c>
      <c r="I33" s="353" t="s">
        <v>151</v>
      </c>
      <c r="J33" s="320" t="s">
        <v>167</v>
      </c>
    </row>
    <row r="34" spans="1:10" ht="78" customHeight="1" x14ac:dyDescent="0.3">
      <c r="A34" s="337"/>
      <c r="B34" s="326"/>
      <c r="C34" s="5" t="s">
        <v>68</v>
      </c>
      <c r="D34" s="6"/>
      <c r="E34" s="68">
        <v>0</v>
      </c>
      <c r="F34" s="67">
        <v>1</v>
      </c>
      <c r="G34" s="67">
        <v>2</v>
      </c>
      <c r="H34" s="68">
        <v>2</v>
      </c>
      <c r="I34" s="354"/>
      <c r="J34" s="335"/>
    </row>
    <row r="35" spans="1:10" ht="45" customHeight="1" x14ac:dyDescent="0.3">
      <c r="A35" s="337"/>
      <c r="B35" s="355" t="s">
        <v>160</v>
      </c>
      <c r="C35" s="135" t="s">
        <v>161</v>
      </c>
      <c r="D35" s="3"/>
      <c r="E35" s="67">
        <v>0</v>
      </c>
      <c r="F35" s="134" t="s">
        <v>162</v>
      </c>
      <c r="G35" s="134" t="s">
        <v>163</v>
      </c>
      <c r="H35" s="134" t="s">
        <v>163</v>
      </c>
      <c r="I35" s="317" t="s">
        <v>165</v>
      </c>
      <c r="J35" s="320" t="s">
        <v>168</v>
      </c>
    </row>
    <row r="36" spans="1:10" ht="58.5" customHeight="1" thickBot="1" x14ac:dyDescent="0.35">
      <c r="A36" s="338"/>
      <c r="B36" s="356"/>
      <c r="C36" s="136" t="s">
        <v>166</v>
      </c>
      <c r="D36" s="118"/>
      <c r="E36" s="118">
        <v>0</v>
      </c>
      <c r="F36" s="133" t="s">
        <v>164</v>
      </c>
      <c r="G36" s="133" t="s">
        <v>162</v>
      </c>
      <c r="H36" s="133" t="s">
        <v>162</v>
      </c>
      <c r="I36" s="319"/>
      <c r="J36" s="322"/>
    </row>
    <row r="39" spans="1:10" x14ac:dyDescent="0.3">
      <c r="C39" s="9"/>
    </row>
  </sheetData>
  <mergeCells count="41">
    <mergeCell ref="A1:A3"/>
    <mergeCell ref="B1:B3"/>
    <mergeCell ref="C1:H1"/>
    <mergeCell ref="I1:I3"/>
    <mergeCell ref="J1:J3"/>
    <mergeCell ref="C2:C3"/>
    <mergeCell ref="D2:D3"/>
    <mergeCell ref="E2:H2"/>
    <mergeCell ref="A4:A14"/>
    <mergeCell ref="B4:B8"/>
    <mergeCell ref="E4:E8"/>
    <mergeCell ref="F4:F8"/>
    <mergeCell ref="G4:G8"/>
    <mergeCell ref="I4:I8"/>
    <mergeCell ref="J4:J8"/>
    <mergeCell ref="B10:B13"/>
    <mergeCell ref="E10:E13"/>
    <mergeCell ref="F10:F13"/>
    <mergeCell ref="G10:G13"/>
    <mergeCell ref="H10:H13"/>
    <mergeCell ref="I10:I13"/>
    <mergeCell ref="J10:J13"/>
    <mergeCell ref="H4:H8"/>
    <mergeCell ref="A33:A36"/>
    <mergeCell ref="B33:B34"/>
    <mergeCell ref="I33:I34"/>
    <mergeCell ref="J33:J34"/>
    <mergeCell ref="B35:B36"/>
    <mergeCell ref="I35:I36"/>
    <mergeCell ref="J35:J36"/>
    <mergeCell ref="A16:A32"/>
    <mergeCell ref="B16:B23"/>
    <mergeCell ref="I16:I20"/>
    <mergeCell ref="J16:J20"/>
    <mergeCell ref="I21:I23"/>
    <mergeCell ref="J21:J23"/>
    <mergeCell ref="B24:B29"/>
    <mergeCell ref="I24:I29"/>
    <mergeCell ref="J24:J29"/>
    <mergeCell ref="B31:B32"/>
    <mergeCell ref="J31:J32"/>
  </mergeCells>
  <pageMargins left="0.70866141732283472" right="0.70866141732283472" top="0.74803149606299213" bottom="0.74803149606299213" header="0.31496062992125984" footer="0.31496062992125984"/>
  <pageSetup scale="48" fitToHeight="0" orientation="landscape" r:id="rId1"/>
  <headerFooter>
    <oddHeader>&amp;RINSTITUCIONAL 2012-2015&amp;14MAPA ESTRATÉGICO  ADAPTADO (INCLUYE INDICADORES Y METAS)</oddHeader>
    <oddFooter>&amp;C&amp;D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view="pageBreakPreview" topLeftCell="A4" zoomScale="60" zoomScaleNormal="90" workbookViewId="0">
      <selection activeCell="F12" sqref="F12"/>
    </sheetView>
  </sheetViews>
  <sheetFormatPr baseColWidth="10" defaultColWidth="24.88671875" defaultRowHeight="23.4" x14ac:dyDescent="0.45"/>
  <cols>
    <col min="1" max="1" width="28.88671875" style="139" customWidth="1"/>
    <col min="2" max="2" width="54.5546875" style="139" customWidth="1"/>
    <col min="3" max="3" width="61.33203125" style="139" customWidth="1"/>
    <col min="4" max="4" width="31.88671875" style="139" customWidth="1"/>
    <col min="5" max="5" width="27.6640625" style="139" customWidth="1"/>
    <col min="6" max="6" width="37" style="139" customWidth="1"/>
    <col min="7" max="7" width="37.33203125" style="139" customWidth="1"/>
    <col min="8" max="8" width="40.109375" style="139" customWidth="1"/>
    <col min="9" max="9" width="41.109375" style="139" bestFit="1" customWidth="1"/>
    <col min="10" max="16384" width="24.88671875" style="139"/>
  </cols>
  <sheetData>
    <row r="1" spans="1:9" x14ac:dyDescent="0.45">
      <c r="A1" s="138"/>
      <c r="B1" s="138"/>
      <c r="C1" s="138"/>
      <c r="D1" s="138"/>
      <c r="E1" s="138"/>
      <c r="F1" s="138"/>
      <c r="G1" s="138"/>
      <c r="H1" s="138"/>
      <c r="I1" s="138"/>
    </row>
    <row r="2" spans="1:9" x14ac:dyDescent="0.45">
      <c r="A2" s="357" t="s">
        <v>401</v>
      </c>
      <c r="B2" s="357"/>
      <c r="C2" s="357"/>
      <c r="D2" s="357"/>
      <c r="E2" s="357"/>
      <c r="F2" s="357"/>
      <c r="G2" s="357"/>
      <c r="H2" s="357"/>
      <c r="I2" s="357"/>
    </row>
    <row r="3" spans="1:9" ht="23.4" customHeight="1" x14ac:dyDescent="0.45">
      <c r="A3" s="138"/>
      <c r="B3" s="138"/>
      <c r="C3" s="138"/>
      <c r="D3" s="138"/>
      <c r="E3" s="138"/>
      <c r="F3" s="140"/>
      <c r="G3" s="140"/>
      <c r="H3" s="140"/>
      <c r="I3" s="140"/>
    </row>
    <row r="4" spans="1:9" x14ac:dyDescent="0.45">
      <c r="A4" s="368" t="s">
        <v>175</v>
      </c>
      <c r="B4" s="370" t="s">
        <v>169</v>
      </c>
      <c r="C4" s="371" t="s">
        <v>441</v>
      </c>
      <c r="D4" s="372"/>
      <c r="E4" s="372"/>
      <c r="F4" s="372"/>
      <c r="G4" s="372"/>
      <c r="H4" s="373"/>
      <c r="I4" s="363" t="s">
        <v>174</v>
      </c>
    </row>
    <row r="5" spans="1:9" ht="29.25" customHeight="1" x14ac:dyDescent="0.45">
      <c r="A5" s="368"/>
      <c r="B5" s="370"/>
      <c r="C5" s="365" t="s">
        <v>176</v>
      </c>
      <c r="D5" s="361" t="s">
        <v>394</v>
      </c>
      <c r="E5" s="362"/>
      <c r="F5" s="361"/>
      <c r="G5" s="367"/>
      <c r="H5" s="362"/>
      <c r="I5" s="363"/>
    </row>
    <row r="6" spans="1:9" ht="26.25" customHeight="1" x14ac:dyDescent="0.45">
      <c r="A6" s="369"/>
      <c r="B6" s="366"/>
      <c r="C6" s="366"/>
      <c r="D6" s="219" t="s">
        <v>9</v>
      </c>
      <c r="E6" s="219" t="s">
        <v>393</v>
      </c>
      <c r="F6" s="219">
        <v>2017</v>
      </c>
      <c r="G6" s="219">
        <v>2018</v>
      </c>
      <c r="H6" s="219">
        <v>2019</v>
      </c>
      <c r="I6" s="364"/>
    </row>
    <row r="7" spans="1:9" ht="40.950000000000003" customHeight="1" x14ac:dyDescent="0.45">
      <c r="A7" s="394" t="s">
        <v>10</v>
      </c>
      <c r="B7" s="384" t="s">
        <v>454</v>
      </c>
      <c r="C7" s="142" t="s">
        <v>455</v>
      </c>
      <c r="D7" s="143"/>
      <c r="E7" s="143"/>
      <c r="F7" s="210">
        <v>4.5</v>
      </c>
      <c r="G7" s="210">
        <f>19.9+19.9+3.5+300</f>
        <v>343.3</v>
      </c>
      <c r="H7" s="211" t="s">
        <v>432</v>
      </c>
      <c r="I7" s="379" t="s">
        <v>423</v>
      </c>
    </row>
    <row r="8" spans="1:9" ht="46.2" customHeight="1" x14ac:dyDescent="0.45">
      <c r="A8" s="395"/>
      <c r="B8" s="385"/>
      <c r="C8" s="142" t="s">
        <v>456</v>
      </c>
      <c r="D8" s="143"/>
      <c r="E8" s="143"/>
      <c r="F8" s="210"/>
      <c r="G8" s="144">
        <v>1</v>
      </c>
      <c r="H8" s="211"/>
      <c r="I8" s="380"/>
    </row>
    <row r="9" spans="1:9" ht="45.6" customHeight="1" x14ac:dyDescent="0.45">
      <c r="A9" s="395"/>
      <c r="B9" s="374" t="s">
        <v>481</v>
      </c>
      <c r="C9" s="144" t="s">
        <v>469</v>
      </c>
      <c r="D9" s="144"/>
      <c r="E9" s="145"/>
      <c r="F9" s="144"/>
      <c r="G9" s="144"/>
      <c r="H9" s="144"/>
      <c r="I9" s="380"/>
    </row>
    <row r="10" spans="1:9" ht="45.6" x14ac:dyDescent="0.45">
      <c r="A10" s="395"/>
      <c r="B10" s="375"/>
      <c r="C10" s="144" t="s">
        <v>470</v>
      </c>
      <c r="D10" s="144"/>
      <c r="E10" s="144"/>
      <c r="F10" s="144"/>
      <c r="G10" s="144"/>
      <c r="H10" s="144"/>
      <c r="I10" s="380"/>
    </row>
    <row r="11" spans="1:9" x14ac:dyDescent="0.45">
      <c r="A11" s="395"/>
      <c r="B11" s="375"/>
      <c r="C11" s="144" t="s">
        <v>471</v>
      </c>
      <c r="D11" s="144"/>
      <c r="E11" s="144"/>
      <c r="F11" s="144">
        <v>1</v>
      </c>
      <c r="G11" s="141"/>
      <c r="H11" s="141"/>
      <c r="I11" s="380"/>
    </row>
    <row r="12" spans="1:9" ht="45.6" x14ac:dyDescent="0.45">
      <c r="A12" s="395"/>
      <c r="B12" s="375"/>
      <c r="C12" s="141" t="s">
        <v>416</v>
      </c>
      <c r="D12" s="206" t="s">
        <v>399</v>
      </c>
      <c r="E12" s="206" t="s">
        <v>446</v>
      </c>
      <c r="F12" s="224" t="s">
        <v>591</v>
      </c>
      <c r="G12" s="206"/>
      <c r="H12" s="224"/>
      <c r="I12" s="380"/>
    </row>
    <row r="13" spans="1:9" ht="45.6" x14ac:dyDescent="0.45">
      <c r="A13" s="395"/>
      <c r="B13" s="375"/>
      <c r="C13" s="141" t="s">
        <v>472</v>
      </c>
      <c r="D13" s="141">
        <v>0.1</v>
      </c>
      <c r="E13" s="146" t="s">
        <v>395</v>
      </c>
      <c r="F13" s="252" t="s">
        <v>510</v>
      </c>
      <c r="G13" s="252" t="s">
        <v>511</v>
      </c>
      <c r="H13" s="252" t="s">
        <v>512</v>
      </c>
      <c r="I13" s="380"/>
    </row>
    <row r="14" spans="1:9" x14ac:dyDescent="0.45">
      <c r="A14" s="395"/>
      <c r="B14" s="375"/>
      <c r="C14" s="206" t="s">
        <v>328</v>
      </c>
      <c r="D14" s="141">
        <v>0.03</v>
      </c>
      <c r="E14" s="146" t="s">
        <v>396</v>
      </c>
      <c r="F14" s="252" t="s">
        <v>507</v>
      </c>
      <c r="G14" s="252" t="s">
        <v>508</v>
      </c>
      <c r="H14" s="252" t="s">
        <v>509</v>
      </c>
      <c r="I14" s="380"/>
    </row>
    <row r="15" spans="1:9" x14ac:dyDescent="0.45">
      <c r="A15" s="395"/>
      <c r="B15" s="375"/>
      <c r="C15" s="141" t="s">
        <v>457</v>
      </c>
      <c r="D15" s="141">
        <v>0.3</v>
      </c>
      <c r="E15" s="147">
        <v>0.38400000000000001</v>
      </c>
      <c r="F15" s="269" t="s">
        <v>500</v>
      </c>
      <c r="G15" s="269" t="s">
        <v>503</v>
      </c>
      <c r="H15" s="269" t="s">
        <v>505</v>
      </c>
      <c r="I15" s="380"/>
    </row>
    <row r="16" spans="1:9" ht="38.4" customHeight="1" x14ac:dyDescent="0.45">
      <c r="A16" s="395"/>
      <c r="B16" s="375"/>
      <c r="C16" s="141" t="s">
        <v>458</v>
      </c>
      <c r="D16" s="141">
        <v>0.03</v>
      </c>
      <c r="E16" s="146" t="s">
        <v>396</v>
      </c>
      <c r="F16" s="269" t="s">
        <v>499</v>
      </c>
      <c r="G16" s="269" t="s">
        <v>502</v>
      </c>
      <c r="H16" s="269" t="s">
        <v>504</v>
      </c>
      <c r="I16" s="380"/>
    </row>
    <row r="17" spans="1:9" ht="68.400000000000006" x14ac:dyDescent="0.45">
      <c r="A17" s="396"/>
      <c r="B17" s="376"/>
      <c r="C17" s="141" t="s">
        <v>327</v>
      </c>
      <c r="D17" s="141">
        <v>0.3</v>
      </c>
      <c r="E17" s="147">
        <v>0.38400000000000001</v>
      </c>
      <c r="F17" s="269" t="s">
        <v>520</v>
      </c>
      <c r="G17" s="269" t="s">
        <v>521</v>
      </c>
      <c r="H17" s="269" t="s">
        <v>521</v>
      </c>
      <c r="I17" s="381"/>
    </row>
    <row r="18" spans="1:9" x14ac:dyDescent="0.45">
      <c r="A18" s="397" t="s">
        <v>22</v>
      </c>
      <c r="B18" s="358" t="s">
        <v>420</v>
      </c>
      <c r="C18" s="148" t="s">
        <v>292</v>
      </c>
      <c r="D18" s="149">
        <v>0.85</v>
      </c>
      <c r="E18" s="149" t="s">
        <v>449</v>
      </c>
      <c r="F18" s="148">
        <v>0.85</v>
      </c>
      <c r="G18" s="148">
        <v>0.9</v>
      </c>
      <c r="H18" s="148">
        <v>0.95</v>
      </c>
      <c r="I18" s="377" t="s">
        <v>361</v>
      </c>
    </row>
    <row r="19" spans="1:9" ht="30.75" customHeight="1" x14ac:dyDescent="0.45">
      <c r="A19" s="398"/>
      <c r="B19" s="359"/>
      <c r="C19" s="148" t="s">
        <v>294</v>
      </c>
      <c r="D19" s="148">
        <v>0.9</v>
      </c>
      <c r="E19" s="148" t="s">
        <v>450</v>
      </c>
      <c r="F19" s="148">
        <v>0.8</v>
      </c>
      <c r="G19" s="148">
        <v>0.85</v>
      </c>
      <c r="H19" s="148">
        <v>0.9</v>
      </c>
      <c r="I19" s="378"/>
    </row>
    <row r="20" spans="1:9" ht="45.6" x14ac:dyDescent="0.45">
      <c r="A20" s="398"/>
      <c r="B20" s="359"/>
      <c r="C20" s="148" t="s">
        <v>360</v>
      </c>
      <c r="D20" s="150"/>
      <c r="E20" s="148" t="s">
        <v>459</v>
      </c>
      <c r="F20" s="151" t="s">
        <v>522</v>
      </c>
      <c r="G20" s="151" t="s">
        <v>514</v>
      </c>
      <c r="H20" s="151" t="s">
        <v>515</v>
      </c>
      <c r="I20" s="378"/>
    </row>
    <row r="21" spans="1:9" ht="45.6" x14ac:dyDescent="0.45">
      <c r="A21" s="398"/>
      <c r="B21" s="360"/>
      <c r="C21" s="148" t="s">
        <v>409</v>
      </c>
      <c r="D21" s="152" t="s">
        <v>376</v>
      </c>
      <c r="E21" s="150" t="s">
        <v>410</v>
      </c>
      <c r="F21" s="150" t="s">
        <v>587</v>
      </c>
      <c r="G21" s="150" t="s">
        <v>588</v>
      </c>
      <c r="H21" s="150" t="s">
        <v>589</v>
      </c>
      <c r="I21" s="378"/>
    </row>
    <row r="22" spans="1:9" ht="114" x14ac:dyDescent="0.45">
      <c r="A22" s="398"/>
      <c r="B22" s="240" t="s">
        <v>425</v>
      </c>
      <c r="C22" s="152" t="s">
        <v>442</v>
      </c>
      <c r="D22" s="148">
        <v>1</v>
      </c>
      <c r="E22" s="150"/>
      <c r="F22" s="148">
        <v>1</v>
      </c>
      <c r="G22" s="148">
        <v>1</v>
      </c>
      <c r="H22" s="148">
        <v>1</v>
      </c>
      <c r="I22" s="378"/>
    </row>
    <row r="23" spans="1:9" ht="48.75" customHeight="1" x14ac:dyDescent="0.45">
      <c r="A23" s="242"/>
      <c r="B23" s="241"/>
      <c r="C23" s="152" t="s">
        <v>452</v>
      </c>
      <c r="D23" s="148"/>
      <c r="E23" s="150"/>
      <c r="F23" s="148" t="s">
        <v>473</v>
      </c>
      <c r="G23" s="148" t="s">
        <v>474</v>
      </c>
      <c r="H23" s="148" t="s">
        <v>474</v>
      </c>
      <c r="I23" s="378"/>
    </row>
    <row r="24" spans="1:9" x14ac:dyDescent="0.45">
      <c r="A24" s="389" t="s">
        <v>25</v>
      </c>
      <c r="B24" s="403" t="s">
        <v>421</v>
      </c>
      <c r="C24" s="386" t="s">
        <v>341</v>
      </c>
      <c r="D24" s="387"/>
      <c r="E24" s="387"/>
      <c r="F24" s="387"/>
      <c r="G24" s="387"/>
      <c r="H24" s="388"/>
      <c r="I24" s="391" t="s">
        <v>476</v>
      </c>
    </row>
    <row r="25" spans="1:9" ht="68.400000000000006" x14ac:dyDescent="0.45">
      <c r="A25" s="390"/>
      <c r="B25" s="404"/>
      <c r="C25" s="153" t="s">
        <v>415</v>
      </c>
      <c r="D25" s="153"/>
      <c r="E25" s="153">
        <v>-0.29099999999999998</v>
      </c>
      <c r="F25" s="153" t="s">
        <v>501</v>
      </c>
      <c r="G25" s="153">
        <v>0.15</v>
      </c>
      <c r="H25" s="153" t="s">
        <v>506</v>
      </c>
      <c r="I25" s="392"/>
    </row>
    <row r="26" spans="1:9" ht="106.95" customHeight="1" x14ac:dyDescent="0.45">
      <c r="A26" s="390"/>
      <c r="B26" s="404"/>
      <c r="C26" s="153" t="s">
        <v>513</v>
      </c>
      <c r="D26" s="153">
        <v>0.06</v>
      </c>
      <c r="E26" s="154"/>
      <c r="F26" s="153" t="s">
        <v>519</v>
      </c>
      <c r="G26" s="153" t="s">
        <v>519</v>
      </c>
      <c r="H26" s="153" t="s">
        <v>519</v>
      </c>
      <c r="I26" s="392"/>
    </row>
    <row r="27" spans="1:9" ht="19.5" customHeight="1" x14ac:dyDescent="0.45">
      <c r="A27" s="390"/>
      <c r="B27" s="404" t="str">
        <f>+B24</f>
        <v>5. Incrementar la efectividad en la  gestión de los procesos Institucionales</v>
      </c>
      <c r="C27" s="386" t="s">
        <v>337</v>
      </c>
      <c r="D27" s="387"/>
      <c r="E27" s="387"/>
      <c r="F27" s="387"/>
      <c r="G27" s="387"/>
      <c r="H27" s="388"/>
      <c r="I27" s="392"/>
    </row>
    <row r="28" spans="1:9" ht="45.6" x14ac:dyDescent="0.45">
      <c r="A28" s="390"/>
      <c r="B28" s="404"/>
      <c r="C28" s="153" t="s">
        <v>339</v>
      </c>
      <c r="D28" s="155">
        <v>0.115</v>
      </c>
      <c r="E28" s="155">
        <v>0.16800000000000001</v>
      </c>
      <c r="F28" s="153">
        <v>0.12</v>
      </c>
      <c r="G28" s="153">
        <v>0.1</v>
      </c>
      <c r="H28" s="153">
        <v>0.09</v>
      </c>
      <c r="I28" s="392"/>
    </row>
    <row r="29" spans="1:9" ht="45.6" x14ac:dyDescent="0.45">
      <c r="A29" s="390"/>
      <c r="B29" s="404"/>
      <c r="C29" s="153" t="s">
        <v>340</v>
      </c>
      <c r="D29" s="153">
        <v>0.87</v>
      </c>
      <c r="E29" s="153">
        <v>0.69399999999999995</v>
      </c>
      <c r="F29" s="156" t="s">
        <v>434</v>
      </c>
      <c r="G29" s="156" t="s">
        <v>434</v>
      </c>
      <c r="H29" s="156" t="s">
        <v>434</v>
      </c>
      <c r="I29" s="393"/>
    </row>
    <row r="30" spans="1:9" x14ac:dyDescent="0.45">
      <c r="A30" s="390"/>
      <c r="B30" s="404"/>
      <c r="C30" s="386" t="s">
        <v>463</v>
      </c>
      <c r="D30" s="387"/>
      <c r="E30" s="387"/>
      <c r="F30" s="387"/>
      <c r="G30" s="387"/>
      <c r="H30" s="388"/>
      <c r="I30" s="238"/>
    </row>
    <row r="31" spans="1:9" ht="88.5" customHeight="1" x14ac:dyDescent="0.45">
      <c r="A31" s="390"/>
      <c r="B31" s="404"/>
      <c r="C31" s="153" t="s">
        <v>342</v>
      </c>
      <c r="D31" s="208"/>
      <c r="E31" s="209">
        <v>3</v>
      </c>
      <c r="F31" s="209">
        <v>8</v>
      </c>
      <c r="G31" s="209">
        <v>5</v>
      </c>
      <c r="H31" s="209">
        <v>2</v>
      </c>
      <c r="I31" s="382" t="s">
        <v>475</v>
      </c>
    </row>
    <row r="32" spans="1:9" ht="75" customHeight="1" x14ac:dyDescent="0.45">
      <c r="A32" s="390"/>
      <c r="B32" s="404"/>
      <c r="C32" s="153" t="s">
        <v>445</v>
      </c>
      <c r="D32" s="208"/>
      <c r="E32" s="209"/>
      <c r="F32" s="209">
        <v>8</v>
      </c>
      <c r="G32" s="209">
        <v>8</v>
      </c>
      <c r="H32" s="209">
        <v>8</v>
      </c>
      <c r="I32" s="383"/>
    </row>
    <row r="33" spans="1:9" ht="75" customHeight="1" x14ac:dyDescent="0.45">
      <c r="A33" s="390"/>
      <c r="B33" s="404"/>
      <c r="C33" s="214" t="s">
        <v>282</v>
      </c>
      <c r="D33" s="214" t="s">
        <v>397</v>
      </c>
      <c r="E33" s="214" t="s">
        <v>398</v>
      </c>
      <c r="F33" s="215">
        <v>1053000000</v>
      </c>
      <c r="G33" s="215">
        <f>F33*1.06</f>
        <v>1116180000</v>
      </c>
      <c r="H33" s="215">
        <f>G33*1.06</f>
        <v>1183150800</v>
      </c>
      <c r="I33" s="383"/>
    </row>
    <row r="34" spans="1:9" ht="75" customHeight="1" x14ac:dyDescent="0.45">
      <c r="A34" s="390"/>
      <c r="B34" s="404"/>
      <c r="C34" s="214" t="s">
        <v>391</v>
      </c>
      <c r="D34" s="214" t="s">
        <v>293</v>
      </c>
      <c r="E34" s="214"/>
      <c r="F34" s="215">
        <v>100000000000</v>
      </c>
      <c r="G34" s="215">
        <v>80000000000</v>
      </c>
      <c r="H34" s="215">
        <v>80000000000</v>
      </c>
      <c r="I34" s="383"/>
    </row>
    <row r="35" spans="1:9" x14ac:dyDescent="0.45">
      <c r="A35" s="390"/>
      <c r="B35" s="404"/>
      <c r="C35" s="386" t="s">
        <v>343</v>
      </c>
      <c r="D35" s="387"/>
      <c r="E35" s="387"/>
      <c r="F35" s="387"/>
      <c r="G35" s="387"/>
      <c r="H35" s="388"/>
      <c r="I35" s="239"/>
    </row>
    <row r="36" spans="1:9" ht="65.400000000000006" customHeight="1" x14ac:dyDescent="0.45">
      <c r="A36" s="390"/>
      <c r="B36" s="404"/>
      <c r="C36" s="153" t="s">
        <v>368</v>
      </c>
      <c r="D36" s="155">
        <v>0.115</v>
      </c>
      <c r="E36" s="223">
        <v>0.16800000000000001</v>
      </c>
      <c r="F36" s="153">
        <v>1</v>
      </c>
      <c r="G36" s="153">
        <v>1</v>
      </c>
      <c r="H36" s="153">
        <v>1</v>
      </c>
      <c r="I36" s="382" t="s">
        <v>462</v>
      </c>
    </row>
    <row r="37" spans="1:9" ht="71.400000000000006" customHeight="1" x14ac:dyDescent="0.45">
      <c r="A37" s="390"/>
      <c r="B37" s="404"/>
      <c r="C37" s="153" t="s">
        <v>344</v>
      </c>
      <c r="D37" s="155">
        <v>0.87</v>
      </c>
      <c r="E37" s="155">
        <v>0.69399999999999995</v>
      </c>
      <c r="F37" s="153">
        <v>1</v>
      </c>
      <c r="G37" s="153">
        <v>1</v>
      </c>
      <c r="H37" s="153">
        <v>1</v>
      </c>
      <c r="I37" s="383"/>
    </row>
    <row r="38" spans="1:9" ht="23.4" customHeight="1" x14ac:dyDescent="0.45">
      <c r="A38" s="400" t="s">
        <v>177</v>
      </c>
      <c r="B38" s="411" t="s">
        <v>422</v>
      </c>
      <c r="C38" s="408" t="s">
        <v>330</v>
      </c>
      <c r="D38" s="409"/>
      <c r="E38" s="409"/>
      <c r="F38" s="409"/>
      <c r="G38" s="409"/>
      <c r="H38" s="410"/>
      <c r="I38" s="405" t="s">
        <v>464</v>
      </c>
    </row>
    <row r="39" spans="1:9" x14ac:dyDescent="0.45">
      <c r="A39" s="401"/>
      <c r="B39" s="412"/>
      <c r="C39" s="157" t="s">
        <v>329</v>
      </c>
      <c r="D39" s="157">
        <v>1</v>
      </c>
      <c r="E39" s="157"/>
      <c r="F39" s="158">
        <v>1</v>
      </c>
      <c r="G39" s="158">
        <v>1</v>
      </c>
      <c r="H39" s="158">
        <v>1</v>
      </c>
      <c r="I39" s="406"/>
    </row>
    <row r="40" spans="1:9" ht="71.400000000000006" customHeight="1" x14ac:dyDescent="0.45">
      <c r="A40" s="401"/>
      <c r="B40" s="412"/>
      <c r="C40" s="157" t="s">
        <v>448</v>
      </c>
      <c r="D40" s="157" t="s">
        <v>331</v>
      </c>
      <c r="E40" s="157" t="s">
        <v>451</v>
      </c>
      <c r="F40" s="158" t="s">
        <v>516</v>
      </c>
      <c r="G40" s="158" t="s">
        <v>517</v>
      </c>
      <c r="H40" s="158" t="s">
        <v>518</v>
      </c>
      <c r="I40" s="406"/>
    </row>
    <row r="41" spans="1:9" x14ac:dyDescent="0.45">
      <c r="A41" s="401"/>
      <c r="B41" s="412"/>
      <c r="C41" s="408" t="s">
        <v>392</v>
      </c>
      <c r="D41" s="409"/>
      <c r="E41" s="409"/>
      <c r="F41" s="409"/>
      <c r="G41" s="409"/>
      <c r="H41" s="410"/>
      <c r="I41" s="406"/>
    </row>
    <row r="42" spans="1:9" ht="45.6" x14ac:dyDescent="0.45">
      <c r="A42" s="401"/>
      <c r="B42" s="412"/>
      <c r="C42" s="157" t="s">
        <v>332</v>
      </c>
      <c r="D42" s="159">
        <v>1</v>
      </c>
      <c r="E42" s="159">
        <v>0.78600000000000003</v>
      </c>
      <c r="F42" s="158">
        <v>0.9</v>
      </c>
      <c r="G42" s="158">
        <v>0.9</v>
      </c>
      <c r="H42" s="158">
        <v>0.9</v>
      </c>
      <c r="I42" s="406"/>
    </row>
    <row r="43" spans="1:9" ht="45.6" x14ac:dyDescent="0.45">
      <c r="A43" s="401"/>
      <c r="B43" s="412"/>
      <c r="C43" s="157" t="s">
        <v>333</v>
      </c>
      <c r="D43" s="157">
        <v>1</v>
      </c>
      <c r="E43" s="160" t="s">
        <v>400</v>
      </c>
      <c r="F43" s="158">
        <v>0.9</v>
      </c>
      <c r="G43" s="158">
        <v>0.9</v>
      </c>
      <c r="H43" s="158">
        <v>0.9</v>
      </c>
      <c r="I43" s="406"/>
    </row>
    <row r="44" spans="1:9" x14ac:dyDescent="0.45">
      <c r="A44" s="401"/>
      <c r="B44" s="412"/>
      <c r="C44" s="408" t="s">
        <v>334</v>
      </c>
      <c r="D44" s="409"/>
      <c r="E44" s="409"/>
      <c r="F44" s="409"/>
      <c r="G44" s="409"/>
      <c r="H44" s="410"/>
      <c r="I44" s="406"/>
    </row>
    <row r="45" spans="1:9" x14ac:dyDescent="0.45">
      <c r="A45" s="401"/>
      <c r="B45" s="412"/>
      <c r="C45" s="157" t="s">
        <v>335</v>
      </c>
      <c r="D45" s="157">
        <v>1</v>
      </c>
      <c r="E45" s="157"/>
      <c r="F45" s="158">
        <v>1</v>
      </c>
      <c r="G45" s="158">
        <v>1</v>
      </c>
      <c r="H45" s="158">
        <v>1</v>
      </c>
      <c r="I45" s="406"/>
    </row>
    <row r="46" spans="1:9" ht="46.2" thickBot="1" x14ac:dyDescent="0.5">
      <c r="A46" s="402"/>
      <c r="B46" s="413"/>
      <c r="C46" s="161" t="s">
        <v>336</v>
      </c>
      <c r="D46" s="161">
        <v>1</v>
      </c>
      <c r="E46" s="161"/>
      <c r="F46" s="158">
        <v>1</v>
      </c>
      <c r="G46" s="158">
        <v>1</v>
      </c>
      <c r="H46" s="158">
        <v>1</v>
      </c>
      <c r="I46" s="407"/>
    </row>
    <row r="47" spans="1:9" ht="45.6" customHeight="1" x14ac:dyDescent="0.45">
      <c r="A47" s="399" t="s">
        <v>461</v>
      </c>
      <c r="B47" s="399"/>
      <c r="C47" s="399"/>
      <c r="D47" s="399"/>
      <c r="E47" s="399"/>
      <c r="F47" s="399"/>
      <c r="G47" s="399"/>
      <c r="H47" s="399"/>
      <c r="I47" s="399"/>
    </row>
  </sheetData>
  <mergeCells count="32">
    <mergeCell ref="A47:I47"/>
    <mergeCell ref="A38:A46"/>
    <mergeCell ref="B24:B26"/>
    <mergeCell ref="B27:B37"/>
    <mergeCell ref="I38:I46"/>
    <mergeCell ref="C41:H41"/>
    <mergeCell ref="C38:H38"/>
    <mergeCell ref="C44:H44"/>
    <mergeCell ref="B38:B46"/>
    <mergeCell ref="C30:H30"/>
    <mergeCell ref="C35:H35"/>
    <mergeCell ref="I36:I37"/>
    <mergeCell ref="I31:I34"/>
    <mergeCell ref="B7:B8"/>
    <mergeCell ref="C27:H27"/>
    <mergeCell ref="C24:H24"/>
    <mergeCell ref="A24:A37"/>
    <mergeCell ref="I24:I29"/>
    <mergeCell ref="A7:A17"/>
    <mergeCell ref="A18:A22"/>
    <mergeCell ref="A2:I2"/>
    <mergeCell ref="B18:B21"/>
    <mergeCell ref="D5:E5"/>
    <mergeCell ref="I4:I6"/>
    <mergeCell ref="C5:C6"/>
    <mergeCell ref="F5:H5"/>
    <mergeCell ref="A4:A6"/>
    <mergeCell ref="B4:B6"/>
    <mergeCell ref="C4:H4"/>
    <mergeCell ref="B9:B17"/>
    <mergeCell ref="I18:I23"/>
    <mergeCell ref="I7:I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4" fitToHeight="0" pageOrder="overThenDown" orientation="landscape" r:id="rId1"/>
  <headerFooter>
    <oddHeader>&amp;RMAPA ESTRATÉGICO 2016-2019</oddHeader>
    <oddFooter>&amp;C&amp;D</oddFooter>
  </headerFooter>
  <rowBreaks count="1" manualBreakCount="1">
    <brk id="29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XFD156"/>
  <sheetViews>
    <sheetView showGridLines="0" view="pageBreakPreview" topLeftCell="G1" zoomScale="60" zoomScaleNormal="70" workbookViewId="0">
      <pane ySplit="1" topLeftCell="A2" activePane="bottomLeft" state="frozen"/>
      <selection activeCell="G1" sqref="G1"/>
      <selection pane="bottomLeft" activeCell="O156" sqref="A1:O156"/>
    </sheetView>
  </sheetViews>
  <sheetFormatPr baseColWidth="10" defaultColWidth="32.33203125" defaultRowHeight="89.25" customHeight="1" x14ac:dyDescent="0.25"/>
  <cols>
    <col min="1" max="1" width="32.33203125" style="200"/>
    <col min="2" max="2" width="27.5546875" style="201" customWidth="1"/>
    <col min="3" max="3" width="47.77734375" style="201" customWidth="1"/>
    <col min="4" max="4" width="42.33203125" style="202" customWidth="1"/>
    <col min="5" max="5" width="40.88671875" style="202" customWidth="1"/>
    <col min="6" max="6" width="40" style="202" customWidth="1"/>
    <col min="7" max="7" width="36.33203125" style="202" customWidth="1"/>
    <col min="8" max="8" width="47.6640625" style="202" hidden="1" customWidth="1"/>
    <col min="9" max="9" width="32.33203125" style="202"/>
    <col min="10" max="10" width="37.109375" style="201" customWidth="1"/>
    <col min="11" max="11" width="39.44140625" style="201" customWidth="1"/>
    <col min="12" max="12" width="38.5546875" style="201" customWidth="1"/>
    <col min="13" max="13" width="42.44140625" style="201" customWidth="1"/>
    <col min="14" max="14" width="22.33203125" style="201" customWidth="1"/>
    <col min="15" max="15" width="24" style="201" customWidth="1"/>
    <col min="16" max="16384" width="32.33203125" style="167"/>
  </cols>
  <sheetData>
    <row r="1" spans="1:15" s="164" customFormat="1" ht="89.25" customHeight="1" x14ac:dyDescent="0.25">
      <c r="A1" s="162" t="s">
        <v>172</v>
      </c>
      <c r="B1" s="162" t="s">
        <v>170</v>
      </c>
      <c r="C1" s="162" t="s">
        <v>74</v>
      </c>
      <c r="D1" s="437" t="s">
        <v>1</v>
      </c>
      <c r="E1" s="437"/>
      <c r="F1" s="437"/>
      <c r="G1" s="437"/>
      <c r="H1" s="163" t="str">
        <f>+C1</f>
        <v>Actividades</v>
      </c>
      <c r="I1" s="163" t="s">
        <v>173</v>
      </c>
      <c r="J1" s="438" t="s">
        <v>171</v>
      </c>
      <c r="K1" s="438"/>
      <c r="L1" s="438"/>
      <c r="M1" s="438"/>
      <c r="N1" s="162" t="s">
        <v>73</v>
      </c>
      <c r="O1" s="162" t="s">
        <v>590</v>
      </c>
    </row>
    <row r="2" spans="1:15" s="164" customFormat="1" ht="89.25" customHeight="1" x14ac:dyDescent="0.25">
      <c r="A2" s="165"/>
      <c r="B2" s="162"/>
      <c r="C2" s="162"/>
      <c r="D2" s="166">
        <v>2016</v>
      </c>
      <c r="E2" s="166">
        <v>2017</v>
      </c>
      <c r="F2" s="166">
        <v>2018</v>
      </c>
      <c r="G2" s="166">
        <v>2019</v>
      </c>
      <c r="H2" s="166"/>
      <c r="I2" s="166"/>
      <c r="J2" s="166">
        <v>2016</v>
      </c>
      <c r="K2" s="166">
        <v>2017</v>
      </c>
      <c r="L2" s="166">
        <v>2018</v>
      </c>
      <c r="M2" s="166">
        <v>2019</v>
      </c>
      <c r="N2" s="162"/>
      <c r="O2" s="162"/>
    </row>
    <row r="3" spans="1:15" s="164" customFormat="1" ht="70.2" customHeight="1" x14ac:dyDescent="0.25">
      <c r="A3" s="441" t="s">
        <v>438</v>
      </c>
      <c r="B3" s="441"/>
      <c r="C3" s="441"/>
      <c r="D3" s="441"/>
      <c r="E3" s="441"/>
      <c r="F3" s="441"/>
      <c r="G3" s="441"/>
      <c r="H3" s="441" t="str">
        <f>+A3</f>
        <v>SUBGERENCIA FINANCIERA
1. Aprovechar el reconocimiento y buen historial crediticio con fondos nacionales, entidades multilaterales, de cooperación y bancos, para financiar el portafolio institucional</v>
      </c>
      <c r="I3" s="441"/>
      <c r="J3" s="441"/>
      <c r="K3" s="441"/>
      <c r="L3" s="441"/>
      <c r="M3" s="441"/>
      <c r="N3" s="441"/>
      <c r="O3" s="441"/>
    </row>
    <row r="4" spans="1:15" s="164" customFormat="1" ht="64.2" customHeight="1" x14ac:dyDescent="0.25">
      <c r="A4" s="416" t="s">
        <v>424</v>
      </c>
      <c r="B4" s="416" t="s">
        <v>437</v>
      </c>
      <c r="C4" s="416" t="s">
        <v>523</v>
      </c>
      <c r="D4" s="220">
        <v>24201414530.526318</v>
      </c>
      <c r="E4" s="220">
        <v>56261032214.400002</v>
      </c>
      <c r="F4" s="220">
        <v>101670940800</v>
      </c>
      <c r="G4" s="220">
        <v>87947308800</v>
      </c>
      <c r="H4" s="416" t="s">
        <v>523</v>
      </c>
      <c r="I4" s="416" t="s">
        <v>431</v>
      </c>
      <c r="J4" s="445" t="s">
        <v>433</v>
      </c>
      <c r="K4" s="446"/>
      <c r="L4" s="446"/>
      <c r="M4" s="414"/>
      <c r="N4" s="416" t="s">
        <v>179</v>
      </c>
      <c r="O4" s="416" t="s">
        <v>367</v>
      </c>
    </row>
    <row r="5" spans="1:15" ht="106.2" customHeight="1" thickBot="1" x14ac:dyDescent="0.3">
      <c r="A5" s="418"/>
      <c r="B5" s="418"/>
      <c r="C5" s="418"/>
      <c r="D5" s="220"/>
      <c r="E5" s="220">
        <v>64000000000</v>
      </c>
      <c r="F5" s="220">
        <v>80000000000</v>
      </c>
      <c r="G5" s="220">
        <v>78000000000</v>
      </c>
      <c r="H5" s="418"/>
      <c r="I5" s="417"/>
      <c r="J5" s="444"/>
      <c r="K5" s="447"/>
      <c r="L5" s="447"/>
      <c r="M5" s="436"/>
      <c r="N5" s="417"/>
      <c r="O5" s="417"/>
    </row>
    <row r="6" spans="1:15" s="164" customFormat="1" ht="69" customHeight="1" thickBot="1" x14ac:dyDescent="0.3">
      <c r="A6" s="414" t="s">
        <v>481</v>
      </c>
      <c r="B6" s="443" t="s">
        <v>586</v>
      </c>
      <c r="C6" s="280" t="s">
        <v>579</v>
      </c>
      <c r="D6" s="282">
        <v>0</v>
      </c>
      <c r="E6" s="220">
        <v>0</v>
      </c>
      <c r="F6" s="220">
        <v>0</v>
      </c>
      <c r="G6" s="220">
        <v>0</v>
      </c>
      <c r="H6" s="290" t="str">
        <f t="shared" ref="H6:H18" si="0">+C6</f>
        <v>Analisis y estructuración de la operación</v>
      </c>
      <c r="I6" s="284" t="s">
        <v>578</v>
      </c>
      <c r="J6" s="292">
        <v>0.6</v>
      </c>
      <c r="K6" s="222">
        <v>1</v>
      </c>
      <c r="L6" s="222">
        <v>1</v>
      </c>
      <c r="M6" s="222">
        <v>1</v>
      </c>
      <c r="N6" s="417"/>
      <c r="O6" s="417"/>
    </row>
    <row r="7" spans="1:15" s="164" customFormat="1" ht="46.2" thickBot="1" x14ac:dyDescent="0.3">
      <c r="A7" s="415"/>
      <c r="B7" s="444"/>
      <c r="C7" s="284" t="s">
        <v>527</v>
      </c>
      <c r="D7" s="282">
        <v>0</v>
      </c>
      <c r="E7" s="220">
        <v>0</v>
      </c>
      <c r="F7" s="220">
        <v>0</v>
      </c>
      <c r="G7" s="220">
        <v>0</v>
      </c>
      <c r="H7" s="290" t="s">
        <v>527</v>
      </c>
      <c r="I7" s="284" t="s">
        <v>526</v>
      </c>
      <c r="J7" s="293">
        <v>1</v>
      </c>
      <c r="K7" s="244">
        <v>1</v>
      </c>
      <c r="L7" s="244">
        <v>1</v>
      </c>
      <c r="M7" s="244">
        <v>1</v>
      </c>
      <c r="N7" s="417"/>
      <c r="O7" s="417"/>
    </row>
    <row r="8" spans="1:15" s="164" customFormat="1" ht="46.2" thickBot="1" x14ac:dyDescent="0.3">
      <c r="A8" s="415"/>
      <c r="B8" s="445" t="s">
        <v>278</v>
      </c>
      <c r="C8" s="284" t="s">
        <v>583</v>
      </c>
      <c r="D8" s="282">
        <v>0</v>
      </c>
      <c r="E8" s="169">
        <v>0</v>
      </c>
      <c r="F8" s="169">
        <v>0</v>
      </c>
      <c r="G8" s="169">
        <v>0</v>
      </c>
      <c r="H8" s="290" t="str">
        <f>+C8</f>
        <v>Elaborar plan de trabajo articulado con las filiales</v>
      </c>
      <c r="I8" s="284" t="s">
        <v>582</v>
      </c>
      <c r="J8" s="293">
        <v>1</v>
      </c>
      <c r="K8" s="176">
        <v>1</v>
      </c>
      <c r="L8" s="176">
        <v>1</v>
      </c>
      <c r="M8" s="176">
        <v>1</v>
      </c>
      <c r="N8" s="417"/>
      <c r="O8" s="418"/>
    </row>
    <row r="9" spans="1:15" s="164" customFormat="1" ht="137.4" thickBot="1" x14ac:dyDescent="0.3">
      <c r="A9" s="415"/>
      <c r="B9" s="443"/>
      <c r="C9" s="284" t="s">
        <v>581</v>
      </c>
      <c r="D9" s="282">
        <v>40000000</v>
      </c>
      <c r="E9" s="169">
        <v>20000000</v>
      </c>
      <c r="F9" s="169">
        <v>20000000</v>
      </c>
      <c r="G9" s="169">
        <v>20000000</v>
      </c>
      <c r="H9" s="291" t="str">
        <f>+C9</f>
        <v>Realizar la primera medición de indicadores de las filiales en junio y el resto de Empresa al corte de Diciembre</v>
      </c>
      <c r="I9" s="284" t="s">
        <v>580</v>
      </c>
      <c r="J9" s="293">
        <v>0.4</v>
      </c>
      <c r="K9" s="176">
        <v>1</v>
      </c>
      <c r="L9" s="176">
        <v>1</v>
      </c>
      <c r="M9" s="176">
        <v>1</v>
      </c>
      <c r="N9" s="168" t="s">
        <v>465</v>
      </c>
      <c r="O9" s="264"/>
    </row>
    <row r="10" spans="1:15" s="164" customFormat="1" ht="46.2" thickBot="1" x14ac:dyDescent="0.3">
      <c r="A10" s="415"/>
      <c r="B10" s="443"/>
      <c r="C10" s="284" t="s">
        <v>525</v>
      </c>
      <c r="D10" s="282"/>
      <c r="E10" s="272">
        <f>5000000000</f>
        <v>5000000000</v>
      </c>
      <c r="F10" s="272"/>
      <c r="G10" s="272"/>
      <c r="H10" s="290" t="s">
        <v>525</v>
      </c>
      <c r="I10" s="284" t="s">
        <v>524</v>
      </c>
      <c r="J10" s="294"/>
      <c r="K10" s="244">
        <v>1</v>
      </c>
      <c r="L10" s="244">
        <v>1</v>
      </c>
      <c r="M10" s="244">
        <v>1</v>
      </c>
      <c r="N10" s="417"/>
      <c r="O10" s="417"/>
    </row>
    <row r="11" spans="1:15" s="164" customFormat="1" ht="91.8" thickBot="1" x14ac:dyDescent="0.3">
      <c r="A11" s="415"/>
      <c r="B11" s="443"/>
      <c r="C11" s="284" t="s">
        <v>574</v>
      </c>
      <c r="D11" s="282">
        <v>15000000000</v>
      </c>
      <c r="E11" s="212">
        <v>30000000000</v>
      </c>
      <c r="F11" s="212">
        <v>15000000000</v>
      </c>
      <c r="G11" s="266">
        <v>15000000000</v>
      </c>
      <c r="H11" s="290" t="s">
        <v>574</v>
      </c>
      <c r="I11" s="284" t="s">
        <v>575</v>
      </c>
      <c r="J11" s="294"/>
      <c r="K11" s="266">
        <v>30000000000</v>
      </c>
      <c r="L11" s="266">
        <v>15000000000</v>
      </c>
      <c r="M11" s="266">
        <v>15000000000</v>
      </c>
      <c r="N11" s="417"/>
      <c r="O11" s="417"/>
    </row>
    <row r="12" spans="1:15" s="164" customFormat="1" ht="114.6" thickBot="1" x14ac:dyDescent="0.3">
      <c r="A12" s="415"/>
      <c r="B12" s="443"/>
      <c r="C12" s="284" t="s">
        <v>566</v>
      </c>
      <c r="D12" s="282">
        <v>0</v>
      </c>
      <c r="E12" s="281">
        <v>0</v>
      </c>
      <c r="F12" s="281">
        <v>0</v>
      </c>
      <c r="G12" s="281">
        <v>0</v>
      </c>
      <c r="H12" s="290" t="str">
        <f>+C12</f>
        <v>Actualizar las Políticas NIIF respecto a las políticas de consolidación de la Gobernación y las filiales</v>
      </c>
      <c r="I12" s="284" t="s">
        <v>232</v>
      </c>
      <c r="J12" s="293">
        <v>1</v>
      </c>
      <c r="K12" s="244">
        <v>1</v>
      </c>
      <c r="L12" s="244">
        <v>1</v>
      </c>
      <c r="M12" s="244">
        <v>1</v>
      </c>
      <c r="N12" s="278"/>
      <c r="O12" s="278"/>
    </row>
    <row r="13" spans="1:15" s="164" customFormat="1" ht="114.6" thickBot="1" x14ac:dyDescent="0.3">
      <c r="A13" s="415"/>
      <c r="B13" s="443"/>
      <c r="C13" s="284" t="s">
        <v>585</v>
      </c>
      <c r="D13" s="283">
        <v>0</v>
      </c>
      <c r="E13" s="183">
        <v>0</v>
      </c>
      <c r="F13" s="183">
        <v>0</v>
      </c>
      <c r="G13" s="183">
        <v>0</v>
      </c>
      <c r="H13" s="290" t="str">
        <f>+C13</f>
        <v xml:space="preserve">Gestionar estudios, autorizaciones de inversión y desembolsos (cuando opere) </v>
      </c>
      <c r="I13" s="284" t="s">
        <v>584</v>
      </c>
      <c r="J13" s="295">
        <v>0.7</v>
      </c>
      <c r="K13" s="266">
        <v>103000000000</v>
      </c>
      <c r="L13" s="204"/>
      <c r="M13" s="204"/>
      <c r="N13" s="417"/>
      <c r="O13" s="177" t="s">
        <v>376</v>
      </c>
    </row>
    <row r="14" spans="1:15" s="164" customFormat="1" ht="91.8" thickBot="1" x14ac:dyDescent="0.3">
      <c r="A14" s="415"/>
      <c r="B14" s="443" t="s">
        <v>528</v>
      </c>
      <c r="C14" s="284" t="s">
        <v>577</v>
      </c>
      <c r="D14" s="283">
        <v>0</v>
      </c>
      <c r="E14" s="183">
        <v>0</v>
      </c>
      <c r="F14" s="183">
        <v>0</v>
      </c>
      <c r="G14" s="183">
        <v>0</v>
      </c>
      <c r="H14" s="290" t="s">
        <v>577</v>
      </c>
      <c r="I14" s="284" t="s">
        <v>576</v>
      </c>
      <c r="J14" s="296"/>
      <c r="K14" s="275" t="s">
        <v>519</v>
      </c>
      <c r="L14" s="275" t="s">
        <v>519</v>
      </c>
      <c r="M14" s="275" t="s">
        <v>519</v>
      </c>
      <c r="N14" s="417"/>
      <c r="O14" s="274"/>
    </row>
    <row r="15" spans="1:15" s="164" customFormat="1" ht="91.8" thickBot="1" x14ac:dyDescent="0.3">
      <c r="A15" s="415"/>
      <c r="B15" s="444"/>
      <c r="C15" s="284" t="s">
        <v>538</v>
      </c>
      <c r="D15" s="283">
        <v>0</v>
      </c>
      <c r="E15" s="183">
        <v>0</v>
      </c>
      <c r="F15" s="183">
        <v>0</v>
      </c>
      <c r="G15" s="183">
        <v>0</v>
      </c>
      <c r="H15" s="290" t="s">
        <v>538</v>
      </c>
      <c r="I15" s="284" t="s">
        <v>533</v>
      </c>
      <c r="J15" s="296"/>
      <c r="K15" s="173">
        <v>1</v>
      </c>
      <c r="L15" s="173">
        <v>1</v>
      </c>
      <c r="M15" s="173">
        <v>1</v>
      </c>
      <c r="N15" s="417"/>
      <c r="O15" s="274"/>
    </row>
    <row r="16" spans="1:15" s="164" customFormat="1" ht="91.2" x14ac:dyDescent="0.25">
      <c r="A16" s="415"/>
      <c r="B16" s="285" t="s">
        <v>182</v>
      </c>
      <c r="C16" s="279" t="s">
        <v>192</v>
      </c>
      <c r="D16" s="286">
        <v>0</v>
      </c>
      <c r="E16" s="171">
        <v>0</v>
      </c>
      <c r="F16" s="171">
        <v>0</v>
      </c>
      <c r="G16" s="171">
        <v>0</v>
      </c>
      <c r="H16" s="291" t="str">
        <f t="shared" si="0"/>
        <v xml:space="preserve">Cumplimiento de acciones tendientes al mejoramiento operativo y del diagnóstico DOFA </v>
      </c>
      <c r="I16" s="172" t="s">
        <v>195</v>
      </c>
      <c r="J16" s="297">
        <v>1</v>
      </c>
      <c r="K16" s="173">
        <v>1</v>
      </c>
      <c r="L16" s="173">
        <v>1</v>
      </c>
      <c r="M16" s="173">
        <v>1</v>
      </c>
      <c r="N16" s="417"/>
      <c r="O16" s="218"/>
    </row>
    <row r="17" spans="1:16384" s="164" customFormat="1" ht="159.6" x14ac:dyDescent="0.25">
      <c r="A17" s="415"/>
      <c r="B17" s="287" t="s">
        <v>183</v>
      </c>
      <c r="C17" s="268" t="s">
        <v>218</v>
      </c>
      <c r="D17" s="171">
        <v>0</v>
      </c>
      <c r="E17" s="171">
        <v>0</v>
      </c>
      <c r="F17" s="171">
        <v>0</v>
      </c>
      <c r="G17" s="171">
        <v>0</v>
      </c>
      <c r="H17" s="266" t="s">
        <v>218</v>
      </c>
      <c r="I17" s="288" t="s">
        <v>232</v>
      </c>
      <c r="J17" s="173">
        <v>1</v>
      </c>
      <c r="K17" s="173">
        <v>1</v>
      </c>
      <c r="L17" s="173">
        <v>1</v>
      </c>
      <c r="M17" s="173">
        <v>1</v>
      </c>
      <c r="N17" s="417"/>
      <c r="O17" s="218"/>
    </row>
    <row r="18" spans="1:16384" s="164" customFormat="1" ht="45.6" x14ac:dyDescent="0.25">
      <c r="A18" s="415"/>
      <c r="B18" s="203"/>
      <c r="C18" s="270" t="s">
        <v>540</v>
      </c>
      <c r="D18" s="171">
        <v>0</v>
      </c>
      <c r="E18" s="171">
        <v>0</v>
      </c>
      <c r="F18" s="171">
        <v>0</v>
      </c>
      <c r="G18" s="171">
        <v>0</v>
      </c>
      <c r="H18" s="272" t="str">
        <f t="shared" si="0"/>
        <v>Actualizar y formalizar las políticas financieras</v>
      </c>
      <c r="I18" s="289"/>
      <c r="J18" s="173">
        <v>1</v>
      </c>
      <c r="K18" s="173">
        <v>1</v>
      </c>
      <c r="L18" s="173">
        <v>1</v>
      </c>
      <c r="M18" s="173">
        <v>1</v>
      </c>
      <c r="N18" s="418"/>
      <c r="O18" s="203"/>
    </row>
    <row r="19" spans="1:16384" s="164" customFormat="1" ht="22.8" x14ac:dyDescent="0.25">
      <c r="A19" s="216"/>
      <c r="B19" s="424" t="s">
        <v>440</v>
      </c>
      <c r="C19" s="440"/>
      <c r="D19" s="440"/>
      <c r="E19" s="440"/>
      <c r="F19" s="440"/>
      <c r="G19" s="440"/>
      <c r="H19" s="422" t="str">
        <f>+B19</f>
        <v>DIRECCIÓN DE TESORERÍA</v>
      </c>
      <c r="I19" s="423"/>
      <c r="J19" s="423"/>
      <c r="K19" s="423"/>
      <c r="L19" s="423"/>
      <c r="M19" s="423"/>
      <c r="N19" s="423"/>
      <c r="O19" s="424"/>
    </row>
    <row r="20" spans="1:16384" s="164" customFormat="1" ht="159.6" x14ac:dyDescent="0.25">
      <c r="A20" s="415" t="s">
        <v>481</v>
      </c>
      <c r="B20" s="465" t="s">
        <v>528</v>
      </c>
      <c r="C20" s="270" t="s">
        <v>534</v>
      </c>
      <c r="D20" s="265"/>
      <c r="E20" s="265"/>
      <c r="F20" s="265"/>
      <c r="G20" s="265"/>
      <c r="H20" s="270" t="s">
        <v>534</v>
      </c>
      <c r="I20" s="270" t="s">
        <v>529</v>
      </c>
      <c r="J20" s="173">
        <v>0.15</v>
      </c>
      <c r="K20" s="173">
        <v>0.15</v>
      </c>
      <c r="L20" s="173">
        <v>0.04</v>
      </c>
      <c r="M20" s="173">
        <v>0.04</v>
      </c>
      <c r="N20" s="439" t="s">
        <v>556</v>
      </c>
      <c r="O20" s="462" t="s">
        <v>372</v>
      </c>
    </row>
    <row r="21" spans="1:16384" s="164" customFormat="1" ht="112.95" customHeight="1" x14ac:dyDescent="0.25">
      <c r="A21" s="415"/>
      <c r="B21" s="466"/>
      <c r="C21" s="270" t="s">
        <v>535</v>
      </c>
      <c r="D21" s="265"/>
      <c r="E21" s="265"/>
      <c r="F21" s="265"/>
      <c r="G21" s="265"/>
      <c r="H21" s="270" t="s">
        <v>535</v>
      </c>
      <c r="I21" s="270" t="s">
        <v>530</v>
      </c>
      <c r="J21" s="173">
        <v>1</v>
      </c>
      <c r="K21" s="173" t="s">
        <v>539</v>
      </c>
      <c r="L21" s="173" t="s">
        <v>539</v>
      </c>
      <c r="M21" s="173" t="s">
        <v>539</v>
      </c>
      <c r="N21" s="439"/>
      <c r="O21" s="463"/>
    </row>
    <row r="22" spans="1:16384" s="164" customFormat="1" ht="68.400000000000006" x14ac:dyDescent="0.25">
      <c r="A22" s="415"/>
      <c r="B22" s="466"/>
      <c r="C22" s="270" t="s">
        <v>536</v>
      </c>
      <c r="D22" s="265"/>
      <c r="E22" s="265"/>
      <c r="F22" s="265"/>
      <c r="G22" s="265"/>
      <c r="H22" s="270" t="s">
        <v>536</v>
      </c>
      <c r="I22" s="270" t="s">
        <v>531</v>
      </c>
      <c r="J22" s="173">
        <v>1</v>
      </c>
      <c r="K22" s="173">
        <v>1</v>
      </c>
      <c r="L22" s="173">
        <v>1</v>
      </c>
      <c r="M22" s="173">
        <v>1</v>
      </c>
      <c r="N22" s="439"/>
      <c r="O22" s="463"/>
    </row>
    <row r="23" spans="1:16384" s="164" customFormat="1" ht="68.400000000000006" x14ac:dyDescent="0.25">
      <c r="A23" s="415"/>
      <c r="B23" s="466"/>
      <c r="C23" s="270" t="s">
        <v>537</v>
      </c>
      <c r="D23" s="265"/>
      <c r="E23" s="265"/>
      <c r="F23" s="265"/>
      <c r="G23" s="265"/>
      <c r="H23" s="270" t="s">
        <v>537</v>
      </c>
      <c r="I23" s="270" t="s">
        <v>532</v>
      </c>
      <c r="J23" s="173">
        <v>1</v>
      </c>
      <c r="K23" s="173">
        <v>1</v>
      </c>
      <c r="L23" s="173">
        <v>1</v>
      </c>
      <c r="M23" s="173">
        <v>1</v>
      </c>
      <c r="N23" s="439"/>
      <c r="O23" s="463"/>
    </row>
    <row r="24" spans="1:16384" s="164" customFormat="1" ht="91.2" x14ac:dyDescent="0.25">
      <c r="A24" s="415"/>
      <c r="B24" s="467"/>
      <c r="C24" s="270" t="s">
        <v>538</v>
      </c>
      <c r="D24" s="265"/>
      <c r="E24" s="265"/>
      <c r="F24" s="265"/>
      <c r="G24" s="265"/>
      <c r="H24" s="270" t="s">
        <v>538</v>
      </c>
      <c r="I24" s="270" t="s">
        <v>533</v>
      </c>
      <c r="J24" s="173">
        <v>1</v>
      </c>
      <c r="K24" s="173">
        <v>1</v>
      </c>
      <c r="L24" s="173">
        <v>1</v>
      </c>
      <c r="M24" s="173">
        <v>1</v>
      </c>
      <c r="N24" s="439"/>
      <c r="O24" s="463"/>
    </row>
    <row r="25" spans="1:16384" s="164" customFormat="1" ht="91.2" x14ac:dyDescent="0.25">
      <c r="A25" s="415"/>
      <c r="B25" s="221" t="s">
        <v>182</v>
      </c>
      <c r="C25" s="270" t="s">
        <v>192</v>
      </c>
      <c r="D25" s="171">
        <v>0</v>
      </c>
      <c r="E25" s="171">
        <v>0</v>
      </c>
      <c r="F25" s="171">
        <v>0</v>
      </c>
      <c r="G25" s="171">
        <v>0</v>
      </c>
      <c r="H25" s="169" t="str">
        <f t="shared" ref="H25:H26" si="1">+C25</f>
        <v xml:space="preserve">Cumplimiento de acciones tendientes al mejoramiento operativo y del diagnóstico DOFA </v>
      </c>
      <c r="I25" s="172" t="s">
        <v>195</v>
      </c>
      <c r="J25" s="173">
        <v>1</v>
      </c>
      <c r="K25" s="173">
        <v>1</v>
      </c>
      <c r="L25" s="173">
        <v>1</v>
      </c>
      <c r="M25" s="173">
        <v>1</v>
      </c>
      <c r="N25" s="439"/>
      <c r="O25" s="463"/>
    </row>
    <row r="26" spans="1:16384" s="164" customFormat="1" ht="159.6" x14ac:dyDescent="0.25">
      <c r="A26" s="415"/>
      <c r="B26" s="445" t="s">
        <v>183</v>
      </c>
      <c r="C26" s="170" t="s">
        <v>218</v>
      </c>
      <c r="D26" s="171">
        <v>0</v>
      </c>
      <c r="E26" s="171">
        <v>0</v>
      </c>
      <c r="F26" s="171">
        <v>0</v>
      </c>
      <c r="G26" s="171">
        <v>0</v>
      </c>
      <c r="H26" s="169" t="str">
        <f t="shared" si="1"/>
        <v>Gestionar oportunamente la información institucional del Acuerdo de gestión, Procesos y procedimientos, gestión del riesgo, planes de mejoramiento y el Tablero integrado de indicadores</v>
      </c>
      <c r="I26" s="460" t="s">
        <v>232</v>
      </c>
      <c r="J26" s="173">
        <v>1</v>
      </c>
      <c r="K26" s="173">
        <v>1</v>
      </c>
      <c r="L26" s="173">
        <v>1</v>
      </c>
      <c r="M26" s="173">
        <v>1</v>
      </c>
      <c r="N26" s="439"/>
      <c r="O26" s="463"/>
    </row>
    <row r="27" spans="1:16384" s="164" customFormat="1" ht="72.599999999999994" customHeight="1" x14ac:dyDescent="0.25">
      <c r="A27" s="415"/>
      <c r="B27" s="444"/>
      <c r="C27" s="270" t="s">
        <v>540</v>
      </c>
      <c r="D27" s="171">
        <v>0</v>
      </c>
      <c r="E27" s="171">
        <v>0</v>
      </c>
      <c r="F27" s="171">
        <v>0</v>
      </c>
      <c r="G27" s="171">
        <v>0</v>
      </c>
      <c r="H27" s="270" t="s">
        <v>540</v>
      </c>
      <c r="I27" s="461"/>
      <c r="J27" s="173">
        <v>1</v>
      </c>
      <c r="K27" s="173">
        <v>1</v>
      </c>
      <c r="L27" s="173">
        <v>1</v>
      </c>
      <c r="M27" s="173">
        <v>1</v>
      </c>
      <c r="N27" s="439"/>
      <c r="O27" s="464"/>
    </row>
    <row r="28" spans="1:16384" s="164" customFormat="1" ht="60.6" customHeight="1" x14ac:dyDescent="0.25">
      <c r="A28" s="415"/>
      <c r="B28" s="423" t="s">
        <v>184</v>
      </c>
      <c r="C28" s="423"/>
      <c r="D28" s="423"/>
      <c r="E28" s="423"/>
      <c r="F28" s="423"/>
      <c r="G28" s="424"/>
      <c r="H28" s="422" t="str">
        <f>+B28</f>
        <v>DIRECCIÓN DE CARTERA
Formule estrategia (s) que aseguren el cumplimiento de objetivos y metas con elementos de innovación, sostenibilidad y competitividad:</v>
      </c>
      <c r="I28" s="423"/>
      <c r="J28" s="423"/>
      <c r="K28" s="423"/>
      <c r="L28" s="423"/>
      <c r="M28" s="423"/>
      <c r="N28" s="423"/>
      <c r="O28" s="424"/>
    </row>
    <row r="29" spans="1:16384" s="164" customFormat="1" ht="68.400000000000006" x14ac:dyDescent="0.25">
      <c r="A29" s="415"/>
      <c r="B29" s="445" t="s">
        <v>209</v>
      </c>
      <c r="C29" s="271" t="s">
        <v>369</v>
      </c>
      <c r="D29" s="169">
        <v>0</v>
      </c>
      <c r="E29" s="169">
        <v>0</v>
      </c>
      <c r="F29" s="169">
        <v>0</v>
      </c>
      <c r="G29" s="169">
        <v>0</v>
      </c>
      <c r="H29" s="272" t="str">
        <f>+C29</f>
        <v>Saneamiento de cartera</v>
      </c>
      <c r="I29" s="272" t="s">
        <v>310</v>
      </c>
      <c r="J29" s="179">
        <v>0.84</v>
      </c>
      <c r="K29" s="179">
        <v>0.85</v>
      </c>
      <c r="L29" s="179">
        <v>0.87</v>
      </c>
      <c r="M29" s="179">
        <v>0.88</v>
      </c>
      <c r="N29" s="416" t="s">
        <v>555</v>
      </c>
      <c r="O29" s="416" t="s">
        <v>372</v>
      </c>
    </row>
    <row r="30" spans="1:16384" s="164" customFormat="1" ht="91.2" x14ac:dyDescent="0.25">
      <c r="A30" s="415"/>
      <c r="B30" s="443"/>
      <c r="C30" s="271" t="s">
        <v>284</v>
      </c>
      <c r="D30" s="169">
        <v>0</v>
      </c>
      <c r="E30" s="169">
        <v>0</v>
      </c>
      <c r="F30" s="169">
        <v>0</v>
      </c>
      <c r="G30" s="169">
        <v>0</v>
      </c>
      <c r="H30" s="272" t="str">
        <f t="shared" ref="H30:H40" si="2">+C30</f>
        <v xml:space="preserve"> Analisis financiero de los creditos y desembolsos con oportunidad y calidad</v>
      </c>
      <c r="I30" s="272" t="s">
        <v>541</v>
      </c>
      <c r="J30" s="168" t="s">
        <v>296</v>
      </c>
      <c r="K30" s="168" t="s">
        <v>297</v>
      </c>
      <c r="L30" s="168" t="s">
        <v>297</v>
      </c>
      <c r="M30" s="168" t="s">
        <v>297</v>
      </c>
      <c r="N30" s="417"/>
      <c r="O30" s="417"/>
    </row>
    <row r="31" spans="1:16384" s="164" customFormat="1" ht="68.400000000000006" x14ac:dyDescent="0.25">
      <c r="A31" s="415"/>
      <c r="B31" s="443"/>
      <c r="C31" s="168" t="s">
        <v>181</v>
      </c>
      <c r="D31" s="169">
        <v>0</v>
      </c>
      <c r="E31" s="169">
        <v>0</v>
      </c>
      <c r="F31" s="169">
        <v>0</v>
      </c>
      <c r="G31" s="169">
        <v>0</v>
      </c>
      <c r="H31" s="169" t="str">
        <f t="shared" si="2"/>
        <v>Gestionar la recuperación de la cartera morosa</v>
      </c>
      <c r="I31" s="272" t="s">
        <v>542</v>
      </c>
      <c r="J31" s="176">
        <v>0.16</v>
      </c>
      <c r="K31" s="176">
        <v>1</v>
      </c>
      <c r="L31" s="176">
        <v>1</v>
      </c>
      <c r="M31" s="176">
        <v>1</v>
      </c>
      <c r="N31" s="417"/>
      <c r="O31" s="41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  <c r="AMW31" s="167"/>
      <c r="AMX31" s="167"/>
      <c r="AMY31" s="167"/>
      <c r="AMZ31" s="167"/>
      <c r="ANA31" s="167"/>
      <c r="ANB31" s="167"/>
      <c r="ANC31" s="167"/>
      <c r="AND31" s="167"/>
      <c r="ANE31" s="167"/>
      <c r="ANF31" s="167"/>
      <c r="ANG31" s="167"/>
      <c r="ANH31" s="167"/>
      <c r="ANI31" s="167"/>
      <c r="ANJ31" s="167"/>
      <c r="ANK31" s="167"/>
      <c r="ANL31" s="167"/>
      <c r="ANM31" s="167"/>
      <c r="ANN31" s="167"/>
      <c r="ANO31" s="167"/>
      <c r="ANP31" s="167"/>
      <c r="ANQ31" s="167"/>
      <c r="ANR31" s="167"/>
      <c r="ANS31" s="167"/>
      <c r="ANT31" s="167"/>
      <c r="ANU31" s="167"/>
      <c r="ANV31" s="167"/>
      <c r="ANW31" s="167"/>
      <c r="ANX31" s="167"/>
      <c r="ANY31" s="167"/>
      <c r="ANZ31" s="167"/>
      <c r="AOA31" s="167"/>
      <c r="AOB31" s="167"/>
      <c r="AOC31" s="167"/>
      <c r="AOD31" s="167"/>
      <c r="AOE31" s="167"/>
      <c r="AOF31" s="167"/>
      <c r="AOG31" s="167"/>
      <c r="AOH31" s="167"/>
      <c r="AOI31" s="167"/>
      <c r="AOJ31" s="167"/>
      <c r="AOK31" s="167"/>
      <c r="AOL31" s="167"/>
      <c r="AOM31" s="167"/>
      <c r="AON31" s="167"/>
      <c r="AOO31" s="167"/>
      <c r="AOP31" s="167"/>
      <c r="AOQ31" s="167"/>
      <c r="AOR31" s="167"/>
      <c r="AOS31" s="167"/>
      <c r="AOT31" s="167"/>
      <c r="AOU31" s="167"/>
      <c r="AOV31" s="167"/>
      <c r="AOW31" s="167"/>
      <c r="AOX31" s="167"/>
      <c r="AOY31" s="167"/>
      <c r="AOZ31" s="167"/>
      <c r="APA31" s="167"/>
      <c r="APB31" s="167"/>
      <c r="APC31" s="167"/>
      <c r="APD31" s="167"/>
      <c r="APE31" s="167"/>
      <c r="APF31" s="167"/>
      <c r="APG31" s="167"/>
      <c r="APH31" s="167"/>
      <c r="API31" s="167"/>
      <c r="APJ31" s="167"/>
      <c r="APK31" s="167"/>
      <c r="APL31" s="167"/>
      <c r="APM31" s="167"/>
      <c r="APN31" s="167"/>
      <c r="APO31" s="167"/>
      <c r="APP31" s="167"/>
      <c r="APQ31" s="167"/>
      <c r="APR31" s="167"/>
      <c r="APS31" s="167"/>
      <c r="APT31" s="167"/>
      <c r="APU31" s="167"/>
      <c r="APV31" s="167"/>
      <c r="APW31" s="167"/>
      <c r="APX31" s="167"/>
      <c r="APY31" s="167"/>
      <c r="APZ31" s="167"/>
      <c r="AQA31" s="167"/>
      <c r="AQB31" s="167"/>
      <c r="AQC31" s="167"/>
      <c r="AQD31" s="167"/>
      <c r="AQE31" s="167"/>
      <c r="AQF31" s="167"/>
      <c r="AQG31" s="167"/>
      <c r="AQH31" s="167"/>
      <c r="AQI31" s="167"/>
      <c r="AQJ31" s="167"/>
      <c r="AQK31" s="167"/>
      <c r="AQL31" s="167"/>
      <c r="AQM31" s="167"/>
      <c r="AQN31" s="167"/>
      <c r="AQO31" s="167"/>
      <c r="AQP31" s="167"/>
      <c r="AQQ31" s="167"/>
      <c r="AQR31" s="167"/>
      <c r="AQS31" s="167"/>
      <c r="AQT31" s="167"/>
      <c r="AQU31" s="167"/>
      <c r="AQV31" s="167"/>
      <c r="AQW31" s="167"/>
      <c r="AQX31" s="167"/>
      <c r="AQY31" s="167"/>
      <c r="AQZ31" s="167"/>
      <c r="ARA31" s="167"/>
      <c r="ARB31" s="167"/>
      <c r="ARC31" s="167"/>
      <c r="ARD31" s="167"/>
      <c r="ARE31" s="167"/>
      <c r="ARF31" s="167"/>
      <c r="ARG31" s="167"/>
      <c r="ARH31" s="167"/>
      <c r="ARI31" s="167"/>
      <c r="ARJ31" s="167"/>
      <c r="ARK31" s="167"/>
      <c r="ARL31" s="167"/>
      <c r="ARM31" s="167"/>
      <c r="ARN31" s="167"/>
      <c r="ARO31" s="167"/>
      <c r="ARP31" s="167"/>
      <c r="ARQ31" s="167"/>
      <c r="ARR31" s="167"/>
      <c r="ARS31" s="167"/>
      <c r="ART31" s="167"/>
      <c r="ARU31" s="167"/>
      <c r="ARV31" s="167"/>
      <c r="ARW31" s="167"/>
      <c r="ARX31" s="167"/>
      <c r="ARY31" s="167"/>
      <c r="ARZ31" s="167"/>
      <c r="ASA31" s="167"/>
      <c r="ASB31" s="167"/>
      <c r="ASC31" s="167"/>
      <c r="ASD31" s="167"/>
      <c r="ASE31" s="167"/>
      <c r="ASF31" s="167"/>
      <c r="ASG31" s="167"/>
      <c r="ASH31" s="167"/>
      <c r="ASI31" s="167"/>
      <c r="ASJ31" s="167"/>
      <c r="ASK31" s="167"/>
      <c r="ASL31" s="167"/>
      <c r="ASM31" s="167"/>
      <c r="ASN31" s="167"/>
      <c r="ASO31" s="167"/>
      <c r="ASP31" s="167"/>
      <c r="ASQ31" s="167"/>
      <c r="ASR31" s="167"/>
      <c r="ASS31" s="167"/>
      <c r="AST31" s="167"/>
      <c r="ASU31" s="167"/>
      <c r="ASV31" s="167"/>
      <c r="ASW31" s="167"/>
      <c r="ASX31" s="167"/>
      <c r="ASY31" s="167"/>
      <c r="ASZ31" s="167"/>
      <c r="ATA31" s="167"/>
      <c r="ATB31" s="167"/>
      <c r="ATC31" s="167"/>
      <c r="ATD31" s="167"/>
      <c r="ATE31" s="167"/>
      <c r="ATF31" s="167"/>
      <c r="ATG31" s="167"/>
      <c r="ATH31" s="167"/>
      <c r="ATI31" s="167"/>
      <c r="ATJ31" s="167"/>
      <c r="ATK31" s="167"/>
      <c r="ATL31" s="167"/>
      <c r="ATM31" s="167"/>
      <c r="ATN31" s="167"/>
      <c r="ATO31" s="167"/>
      <c r="ATP31" s="167"/>
      <c r="ATQ31" s="167"/>
      <c r="ATR31" s="167"/>
      <c r="ATS31" s="167"/>
      <c r="ATT31" s="167"/>
      <c r="ATU31" s="167"/>
      <c r="ATV31" s="167"/>
      <c r="ATW31" s="167"/>
      <c r="ATX31" s="167"/>
      <c r="ATY31" s="167"/>
      <c r="ATZ31" s="167"/>
      <c r="AUA31" s="167"/>
      <c r="AUB31" s="167"/>
      <c r="AUC31" s="167"/>
      <c r="AUD31" s="167"/>
      <c r="AUE31" s="167"/>
      <c r="AUF31" s="167"/>
      <c r="AUG31" s="167"/>
      <c r="AUH31" s="167"/>
      <c r="AUI31" s="167"/>
      <c r="AUJ31" s="167"/>
      <c r="AUK31" s="167"/>
      <c r="AUL31" s="167"/>
      <c r="AUM31" s="167"/>
      <c r="AUN31" s="167"/>
      <c r="AUO31" s="167"/>
      <c r="AUP31" s="167"/>
      <c r="AUQ31" s="167"/>
      <c r="AUR31" s="167"/>
      <c r="AUS31" s="167"/>
      <c r="AUT31" s="167"/>
      <c r="AUU31" s="167"/>
      <c r="AUV31" s="167"/>
      <c r="AUW31" s="167"/>
      <c r="AUX31" s="167"/>
      <c r="AUY31" s="167"/>
      <c r="AUZ31" s="167"/>
      <c r="AVA31" s="167"/>
      <c r="AVB31" s="167"/>
      <c r="AVC31" s="167"/>
      <c r="AVD31" s="167"/>
      <c r="AVE31" s="167"/>
      <c r="AVF31" s="167"/>
      <c r="AVG31" s="167"/>
      <c r="AVH31" s="167"/>
      <c r="AVI31" s="167"/>
      <c r="AVJ31" s="167"/>
      <c r="AVK31" s="167"/>
      <c r="AVL31" s="167"/>
      <c r="AVM31" s="167"/>
      <c r="AVN31" s="167"/>
      <c r="AVO31" s="167"/>
      <c r="AVP31" s="167"/>
      <c r="AVQ31" s="167"/>
      <c r="AVR31" s="167"/>
      <c r="AVS31" s="167"/>
      <c r="AVT31" s="167"/>
      <c r="AVU31" s="167"/>
      <c r="AVV31" s="167"/>
      <c r="AVW31" s="167"/>
      <c r="AVX31" s="167"/>
      <c r="AVY31" s="167"/>
      <c r="AVZ31" s="167"/>
      <c r="AWA31" s="167"/>
      <c r="AWB31" s="167"/>
      <c r="AWC31" s="167"/>
      <c r="AWD31" s="167"/>
      <c r="AWE31" s="167"/>
      <c r="AWF31" s="167"/>
      <c r="AWG31" s="167"/>
      <c r="AWH31" s="167"/>
      <c r="AWI31" s="167"/>
      <c r="AWJ31" s="167"/>
      <c r="AWK31" s="167"/>
      <c r="AWL31" s="167"/>
      <c r="AWM31" s="167"/>
      <c r="AWN31" s="167"/>
      <c r="AWO31" s="167"/>
      <c r="AWP31" s="167"/>
      <c r="AWQ31" s="167"/>
      <c r="AWR31" s="167"/>
      <c r="AWS31" s="167"/>
      <c r="AWT31" s="167"/>
      <c r="AWU31" s="167"/>
      <c r="AWV31" s="167"/>
      <c r="AWW31" s="167"/>
      <c r="AWX31" s="167"/>
      <c r="AWY31" s="167"/>
      <c r="AWZ31" s="167"/>
      <c r="AXA31" s="167"/>
      <c r="AXB31" s="167"/>
      <c r="AXC31" s="167"/>
      <c r="AXD31" s="167"/>
      <c r="AXE31" s="167"/>
      <c r="AXF31" s="167"/>
      <c r="AXG31" s="167"/>
      <c r="AXH31" s="167"/>
      <c r="AXI31" s="167"/>
      <c r="AXJ31" s="167"/>
      <c r="AXK31" s="167"/>
      <c r="AXL31" s="167"/>
      <c r="AXM31" s="167"/>
      <c r="AXN31" s="167"/>
      <c r="AXO31" s="167"/>
      <c r="AXP31" s="167"/>
      <c r="AXQ31" s="167"/>
      <c r="AXR31" s="167"/>
      <c r="AXS31" s="167"/>
      <c r="AXT31" s="167"/>
      <c r="AXU31" s="167"/>
      <c r="AXV31" s="167"/>
      <c r="AXW31" s="167"/>
      <c r="AXX31" s="167"/>
      <c r="AXY31" s="167"/>
      <c r="AXZ31" s="167"/>
      <c r="AYA31" s="167"/>
      <c r="AYB31" s="167"/>
      <c r="AYC31" s="167"/>
      <c r="AYD31" s="167"/>
      <c r="AYE31" s="167"/>
      <c r="AYF31" s="167"/>
      <c r="AYG31" s="167"/>
      <c r="AYH31" s="167"/>
      <c r="AYI31" s="167"/>
      <c r="AYJ31" s="167"/>
      <c r="AYK31" s="167"/>
      <c r="AYL31" s="167"/>
      <c r="AYM31" s="167"/>
      <c r="AYN31" s="167"/>
      <c r="AYO31" s="167"/>
      <c r="AYP31" s="167"/>
      <c r="AYQ31" s="167"/>
      <c r="AYR31" s="167"/>
      <c r="AYS31" s="167"/>
      <c r="AYT31" s="167"/>
      <c r="AYU31" s="167"/>
      <c r="AYV31" s="167"/>
      <c r="AYW31" s="167"/>
      <c r="AYX31" s="167"/>
      <c r="AYY31" s="167"/>
      <c r="AYZ31" s="167"/>
      <c r="AZA31" s="167"/>
      <c r="AZB31" s="167"/>
      <c r="AZC31" s="167"/>
      <c r="AZD31" s="167"/>
      <c r="AZE31" s="167"/>
      <c r="AZF31" s="167"/>
      <c r="AZG31" s="167"/>
      <c r="AZH31" s="167"/>
      <c r="AZI31" s="167"/>
      <c r="AZJ31" s="167"/>
      <c r="AZK31" s="167"/>
      <c r="AZL31" s="167"/>
      <c r="AZM31" s="167"/>
      <c r="AZN31" s="167"/>
      <c r="AZO31" s="167"/>
      <c r="AZP31" s="167"/>
      <c r="AZQ31" s="167"/>
      <c r="AZR31" s="167"/>
      <c r="AZS31" s="167"/>
      <c r="AZT31" s="167"/>
      <c r="AZU31" s="167"/>
      <c r="AZV31" s="167"/>
      <c r="AZW31" s="167"/>
      <c r="AZX31" s="167"/>
      <c r="AZY31" s="167"/>
      <c r="AZZ31" s="167"/>
      <c r="BAA31" s="167"/>
      <c r="BAB31" s="167"/>
      <c r="BAC31" s="167"/>
      <c r="BAD31" s="167"/>
      <c r="BAE31" s="167"/>
      <c r="BAF31" s="167"/>
      <c r="BAG31" s="167"/>
      <c r="BAH31" s="167"/>
      <c r="BAI31" s="167"/>
      <c r="BAJ31" s="167"/>
      <c r="BAK31" s="167"/>
      <c r="BAL31" s="167"/>
      <c r="BAM31" s="167"/>
      <c r="BAN31" s="167"/>
      <c r="BAO31" s="167"/>
      <c r="BAP31" s="167"/>
      <c r="BAQ31" s="167"/>
      <c r="BAR31" s="167"/>
      <c r="BAS31" s="167"/>
      <c r="BAT31" s="167"/>
      <c r="BAU31" s="167"/>
      <c r="BAV31" s="167"/>
      <c r="BAW31" s="167"/>
      <c r="BAX31" s="167"/>
      <c r="BAY31" s="167"/>
      <c r="BAZ31" s="167"/>
      <c r="BBA31" s="167"/>
      <c r="BBB31" s="167"/>
      <c r="BBC31" s="167"/>
      <c r="BBD31" s="167"/>
      <c r="BBE31" s="167"/>
      <c r="BBF31" s="167"/>
      <c r="BBG31" s="167"/>
      <c r="BBH31" s="167"/>
      <c r="BBI31" s="167"/>
      <c r="BBJ31" s="167"/>
      <c r="BBK31" s="167"/>
      <c r="BBL31" s="167"/>
      <c r="BBM31" s="167"/>
      <c r="BBN31" s="167"/>
      <c r="BBO31" s="167"/>
      <c r="BBP31" s="167"/>
      <c r="BBQ31" s="167"/>
      <c r="BBR31" s="167"/>
      <c r="BBS31" s="167"/>
      <c r="BBT31" s="167"/>
      <c r="BBU31" s="167"/>
      <c r="BBV31" s="167"/>
      <c r="BBW31" s="167"/>
      <c r="BBX31" s="167"/>
      <c r="BBY31" s="167"/>
      <c r="BBZ31" s="167"/>
      <c r="BCA31" s="167"/>
      <c r="BCB31" s="167"/>
      <c r="BCC31" s="167"/>
      <c r="BCD31" s="167"/>
      <c r="BCE31" s="167"/>
      <c r="BCF31" s="167"/>
      <c r="BCG31" s="167"/>
      <c r="BCH31" s="167"/>
      <c r="BCI31" s="167"/>
      <c r="BCJ31" s="167"/>
      <c r="BCK31" s="167"/>
      <c r="BCL31" s="167"/>
      <c r="BCM31" s="167"/>
      <c r="BCN31" s="167"/>
      <c r="BCO31" s="167"/>
      <c r="BCP31" s="167"/>
      <c r="BCQ31" s="167"/>
      <c r="BCR31" s="167"/>
      <c r="BCS31" s="167"/>
      <c r="BCT31" s="167"/>
      <c r="BCU31" s="167"/>
      <c r="BCV31" s="167"/>
      <c r="BCW31" s="167"/>
      <c r="BCX31" s="167"/>
      <c r="BCY31" s="167"/>
      <c r="BCZ31" s="167"/>
      <c r="BDA31" s="167"/>
      <c r="BDB31" s="167"/>
      <c r="BDC31" s="167"/>
      <c r="BDD31" s="167"/>
      <c r="BDE31" s="167"/>
      <c r="BDF31" s="167"/>
      <c r="BDG31" s="167"/>
      <c r="BDH31" s="167"/>
      <c r="BDI31" s="167"/>
      <c r="BDJ31" s="167"/>
      <c r="BDK31" s="167"/>
      <c r="BDL31" s="167"/>
      <c r="BDM31" s="167"/>
      <c r="BDN31" s="167"/>
      <c r="BDO31" s="167"/>
      <c r="BDP31" s="167"/>
      <c r="BDQ31" s="167"/>
      <c r="BDR31" s="167"/>
      <c r="BDS31" s="167"/>
      <c r="BDT31" s="167"/>
      <c r="BDU31" s="167"/>
      <c r="BDV31" s="167"/>
      <c r="BDW31" s="167"/>
      <c r="BDX31" s="167"/>
      <c r="BDY31" s="167"/>
      <c r="BDZ31" s="167"/>
      <c r="BEA31" s="167"/>
      <c r="BEB31" s="167"/>
      <c r="BEC31" s="167"/>
      <c r="BED31" s="167"/>
      <c r="BEE31" s="167"/>
      <c r="BEF31" s="167"/>
      <c r="BEG31" s="167"/>
      <c r="BEH31" s="167"/>
      <c r="BEI31" s="167"/>
      <c r="BEJ31" s="167"/>
      <c r="BEK31" s="167"/>
      <c r="BEL31" s="167"/>
      <c r="BEM31" s="167"/>
      <c r="BEN31" s="167"/>
      <c r="BEO31" s="167"/>
      <c r="BEP31" s="167"/>
      <c r="BEQ31" s="167"/>
      <c r="BER31" s="167"/>
      <c r="BES31" s="167"/>
      <c r="BET31" s="167"/>
      <c r="BEU31" s="167"/>
      <c r="BEV31" s="167"/>
      <c r="BEW31" s="167"/>
      <c r="BEX31" s="167"/>
      <c r="BEY31" s="167"/>
      <c r="BEZ31" s="167"/>
      <c r="BFA31" s="167"/>
      <c r="BFB31" s="167"/>
      <c r="BFC31" s="167"/>
      <c r="BFD31" s="167"/>
      <c r="BFE31" s="167"/>
      <c r="BFF31" s="167"/>
      <c r="BFG31" s="167"/>
      <c r="BFH31" s="167"/>
      <c r="BFI31" s="167"/>
      <c r="BFJ31" s="167"/>
      <c r="BFK31" s="167"/>
      <c r="BFL31" s="167"/>
      <c r="BFM31" s="167"/>
      <c r="BFN31" s="167"/>
      <c r="BFO31" s="167"/>
      <c r="BFP31" s="167"/>
      <c r="BFQ31" s="167"/>
      <c r="BFR31" s="167"/>
      <c r="BFS31" s="167"/>
      <c r="BFT31" s="167"/>
      <c r="BFU31" s="167"/>
      <c r="BFV31" s="167"/>
      <c r="BFW31" s="167"/>
      <c r="BFX31" s="167"/>
      <c r="BFY31" s="167"/>
      <c r="BFZ31" s="167"/>
      <c r="BGA31" s="167"/>
      <c r="BGB31" s="167"/>
      <c r="BGC31" s="167"/>
      <c r="BGD31" s="167"/>
      <c r="BGE31" s="167"/>
      <c r="BGF31" s="167"/>
      <c r="BGG31" s="167"/>
      <c r="BGH31" s="167"/>
      <c r="BGI31" s="167"/>
      <c r="BGJ31" s="167"/>
      <c r="BGK31" s="167"/>
      <c r="BGL31" s="167"/>
      <c r="BGM31" s="167"/>
      <c r="BGN31" s="167"/>
      <c r="BGO31" s="167"/>
      <c r="BGP31" s="167"/>
      <c r="BGQ31" s="167"/>
      <c r="BGR31" s="167"/>
      <c r="BGS31" s="167"/>
      <c r="BGT31" s="167"/>
      <c r="BGU31" s="167"/>
      <c r="BGV31" s="167"/>
      <c r="BGW31" s="167"/>
      <c r="BGX31" s="167"/>
      <c r="BGY31" s="167"/>
      <c r="BGZ31" s="167"/>
      <c r="BHA31" s="167"/>
      <c r="BHB31" s="167"/>
      <c r="BHC31" s="167"/>
      <c r="BHD31" s="167"/>
      <c r="BHE31" s="167"/>
      <c r="BHF31" s="167"/>
      <c r="BHG31" s="167"/>
      <c r="BHH31" s="167"/>
      <c r="BHI31" s="167"/>
      <c r="BHJ31" s="167"/>
      <c r="BHK31" s="167"/>
      <c r="BHL31" s="167"/>
      <c r="BHM31" s="167"/>
      <c r="BHN31" s="167"/>
      <c r="BHO31" s="167"/>
      <c r="BHP31" s="167"/>
      <c r="BHQ31" s="167"/>
      <c r="BHR31" s="167"/>
      <c r="BHS31" s="167"/>
      <c r="BHT31" s="167"/>
      <c r="BHU31" s="167"/>
      <c r="BHV31" s="167"/>
      <c r="BHW31" s="167"/>
      <c r="BHX31" s="167"/>
      <c r="BHY31" s="167"/>
      <c r="BHZ31" s="167"/>
      <c r="BIA31" s="167"/>
      <c r="BIB31" s="167"/>
      <c r="BIC31" s="167"/>
      <c r="BID31" s="167"/>
      <c r="BIE31" s="167"/>
      <c r="BIF31" s="167"/>
      <c r="BIG31" s="167"/>
      <c r="BIH31" s="167"/>
      <c r="BII31" s="167"/>
      <c r="BIJ31" s="167"/>
      <c r="BIK31" s="167"/>
      <c r="BIL31" s="167"/>
      <c r="BIM31" s="167"/>
      <c r="BIN31" s="167"/>
      <c r="BIO31" s="167"/>
      <c r="BIP31" s="167"/>
      <c r="BIQ31" s="167"/>
      <c r="BIR31" s="167"/>
      <c r="BIS31" s="167"/>
      <c r="BIT31" s="167"/>
      <c r="BIU31" s="167"/>
      <c r="BIV31" s="167"/>
      <c r="BIW31" s="167"/>
      <c r="BIX31" s="167"/>
      <c r="BIY31" s="167"/>
      <c r="BIZ31" s="167"/>
      <c r="BJA31" s="167"/>
      <c r="BJB31" s="167"/>
      <c r="BJC31" s="167"/>
      <c r="BJD31" s="167"/>
      <c r="BJE31" s="167"/>
      <c r="BJF31" s="167"/>
      <c r="BJG31" s="167"/>
      <c r="BJH31" s="167"/>
      <c r="BJI31" s="167"/>
      <c r="BJJ31" s="167"/>
      <c r="BJK31" s="167"/>
      <c r="BJL31" s="167"/>
      <c r="BJM31" s="167"/>
      <c r="BJN31" s="167"/>
      <c r="BJO31" s="167"/>
      <c r="BJP31" s="167"/>
      <c r="BJQ31" s="167"/>
      <c r="BJR31" s="167"/>
      <c r="BJS31" s="167"/>
      <c r="BJT31" s="167"/>
      <c r="BJU31" s="167"/>
      <c r="BJV31" s="167"/>
      <c r="BJW31" s="167"/>
      <c r="BJX31" s="167"/>
      <c r="BJY31" s="167"/>
      <c r="BJZ31" s="167"/>
      <c r="BKA31" s="167"/>
      <c r="BKB31" s="167"/>
      <c r="BKC31" s="167"/>
      <c r="BKD31" s="167"/>
      <c r="BKE31" s="167"/>
      <c r="BKF31" s="167"/>
      <c r="BKG31" s="167"/>
      <c r="BKH31" s="167"/>
      <c r="BKI31" s="167"/>
      <c r="BKJ31" s="167"/>
      <c r="BKK31" s="167"/>
      <c r="BKL31" s="167"/>
      <c r="BKM31" s="167"/>
      <c r="BKN31" s="167"/>
      <c r="BKO31" s="167"/>
      <c r="BKP31" s="167"/>
      <c r="BKQ31" s="167"/>
      <c r="BKR31" s="167"/>
      <c r="BKS31" s="167"/>
      <c r="BKT31" s="167"/>
      <c r="BKU31" s="167"/>
      <c r="BKV31" s="167"/>
      <c r="BKW31" s="167"/>
      <c r="BKX31" s="167"/>
      <c r="BKY31" s="167"/>
      <c r="BKZ31" s="167"/>
      <c r="BLA31" s="167"/>
      <c r="BLB31" s="167"/>
      <c r="BLC31" s="167"/>
      <c r="BLD31" s="167"/>
      <c r="BLE31" s="167"/>
      <c r="BLF31" s="167"/>
      <c r="BLG31" s="167"/>
      <c r="BLH31" s="167"/>
      <c r="BLI31" s="167"/>
      <c r="BLJ31" s="167"/>
      <c r="BLK31" s="167"/>
      <c r="BLL31" s="167"/>
      <c r="BLM31" s="167"/>
      <c r="BLN31" s="167"/>
      <c r="BLO31" s="167"/>
      <c r="BLP31" s="167"/>
      <c r="BLQ31" s="167"/>
      <c r="BLR31" s="167"/>
      <c r="BLS31" s="167"/>
      <c r="BLT31" s="167"/>
      <c r="BLU31" s="167"/>
      <c r="BLV31" s="167"/>
      <c r="BLW31" s="167"/>
      <c r="BLX31" s="167"/>
      <c r="BLY31" s="167"/>
      <c r="BLZ31" s="167"/>
      <c r="BMA31" s="167"/>
      <c r="BMB31" s="167"/>
      <c r="BMC31" s="167"/>
      <c r="BMD31" s="167"/>
      <c r="BME31" s="167"/>
      <c r="BMF31" s="167"/>
      <c r="BMG31" s="167"/>
      <c r="BMH31" s="167"/>
      <c r="BMI31" s="167"/>
      <c r="BMJ31" s="167"/>
      <c r="BMK31" s="167"/>
      <c r="BML31" s="167"/>
      <c r="BMM31" s="167"/>
      <c r="BMN31" s="167"/>
      <c r="BMO31" s="167"/>
      <c r="BMP31" s="167"/>
      <c r="BMQ31" s="167"/>
      <c r="BMR31" s="167"/>
      <c r="BMS31" s="167"/>
      <c r="BMT31" s="167"/>
      <c r="BMU31" s="167"/>
      <c r="BMV31" s="167"/>
      <c r="BMW31" s="167"/>
      <c r="BMX31" s="167"/>
      <c r="BMY31" s="167"/>
      <c r="BMZ31" s="167"/>
      <c r="BNA31" s="167"/>
      <c r="BNB31" s="167"/>
      <c r="BNC31" s="167"/>
      <c r="BND31" s="167"/>
      <c r="BNE31" s="167"/>
      <c r="BNF31" s="167"/>
      <c r="BNG31" s="167"/>
      <c r="BNH31" s="167"/>
      <c r="BNI31" s="167"/>
      <c r="BNJ31" s="167"/>
      <c r="BNK31" s="167"/>
      <c r="BNL31" s="167"/>
      <c r="BNM31" s="167"/>
      <c r="BNN31" s="167"/>
      <c r="BNO31" s="167"/>
      <c r="BNP31" s="167"/>
      <c r="BNQ31" s="167"/>
      <c r="BNR31" s="167"/>
      <c r="BNS31" s="167"/>
      <c r="BNT31" s="167"/>
      <c r="BNU31" s="167"/>
      <c r="BNV31" s="167"/>
      <c r="BNW31" s="167"/>
      <c r="BNX31" s="167"/>
      <c r="BNY31" s="167"/>
      <c r="BNZ31" s="167"/>
      <c r="BOA31" s="167"/>
      <c r="BOB31" s="167"/>
      <c r="BOC31" s="167"/>
      <c r="BOD31" s="167"/>
      <c r="BOE31" s="167"/>
      <c r="BOF31" s="167"/>
      <c r="BOG31" s="167"/>
      <c r="BOH31" s="167"/>
      <c r="BOI31" s="167"/>
      <c r="BOJ31" s="167"/>
      <c r="BOK31" s="167"/>
      <c r="BOL31" s="167"/>
      <c r="BOM31" s="167"/>
      <c r="BON31" s="167"/>
      <c r="BOO31" s="167"/>
      <c r="BOP31" s="167"/>
      <c r="BOQ31" s="167"/>
      <c r="BOR31" s="167"/>
      <c r="BOS31" s="167"/>
      <c r="BOT31" s="167"/>
      <c r="BOU31" s="167"/>
      <c r="BOV31" s="167"/>
      <c r="BOW31" s="167"/>
      <c r="BOX31" s="167"/>
      <c r="BOY31" s="167"/>
      <c r="BOZ31" s="167"/>
      <c r="BPA31" s="167"/>
      <c r="BPB31" s="167"/>
      <c r="BPC31" s="167"/>
      <c r="BPD31" s="167"/>
      <c r="BPE31" s="167"/>
      <c r="BPF31" s="167"/>
      <c r="BPG31" s="167"/>
      <c r="BPH31" s="167"/>
      <c r="BPI31" s="167"/>
      <c r="BPJ31" s="167"/>
      <c r="BPK31" s="167"/>
      <c r="BPL31" s="167"/>
      <c r="BPM31" s="167"/>
      <c r="BPN31" s="167"/>
      <c r="BPO31" s="167"/>
      <c r="BPP31" s="167"/>
      <c r="BPQ31" s="167"/>
      <c r="BPR31" s="167"/>
      <c r="BPS31" s="167"/>
      <c r="BPT31" s="167"/>
      <c r="BPU31" s="167"/>
      <c r="BPV31" s="167"/>
      <c r="BPW31" s="167"/>
      <c r="BPX31" s="167"/>
      <c r="BPY31" s="167"/>
      <c r="BPZ31" s="167"/>
      <c r="BQA31" s="167"/>
      <c r="BQB31" s="167"/>
      <c r="BQC31" s="167"/>
      <c r="BQD31" s="167"/>
      <c r="BQE31" s="167"/>
      <c r="BQF31" s="167"/>
      <c r="BQG31" s="167"/>
      <c r="BQH31" s="167"/>
      <c r="BQI31" s="167"/>
      <c r="BQJ31" s="167"/>
      <c r="BQK31" s="167"/>
      <c r="BQL31" s="167"/>
      <c r="BQM31" s="167"/>
      <c r="BQN31" s="167"/>
      <c r="BQO31" s="167"/>
      <c r="BQP31" s="167"/>
      <c r="BQQ31" s="167"/>
      <c r="BQR31" s="167"/>
      <c r="BQS31" s="167"/>
      <c r="BQT31" s="167"/>
      <c r="BQU31" s="167"/>
      <c r="BQV31" s="167"/>
      <c r="BQW31" s="167"/>
      <c r="BQX31" s="167"/>
      <c r="BQY31" s="167"/>
      <c r="BQZ31" s="167"/>
      <c r="BRA31" s="167"/>
      <c r="BRB31" s="167"/>
      <c r="BRC31" s="167"/>
      <c r="BRD31" s="167"/>
      <c r="BRE31" s="167"/>
      <c r="BRF31" s="167"/>
      <c r="BRG31" s="167"/>
      <c r="BRH31" s="167"/>
      <c r="BRI31" s="167"/>
      <c r="BRJ31" s="167"/>
      <c r="BRK31" s="167"/>
      <c r="BRL31" s="167"/>
      <c r="BRM31" s="167"/>
      <c r="BRN31" s="167"/>
      <c r="BRO31" s="167"/>
      <c r="BRP31" s="167"/>
      <c r="BRQ31" s="167"/>
      <c r="BRR31" s="167"/>
      <c r="BRS31" s="167"/>
      <c r="BRT31" s="167"/>
      <c r="BRU31" s="167"/>
      <c r="BRV31" s="167"/>
      <c r="BRW31" s="167"/>
      <c r="BRX31" s="167"/>
      <c r="BRY31" s="167"/>
      <c r="BRZ31" s="167"/>
      <c r="BSA31" s="167"/>
      <c r="BSB31" s="167"/>
      <c r="BSC31" s="167"/>
      <c r="BSD31" s="167"/>
      <c r="BSE31" s="167"/>
      <c r="BSF31" s="167"/>
      <c r="BSG31" s="167"/>
      <c r="BSH31" s="167"/>
      <c r="BSI31" s="167"/>
      <c r="BSJ31" s="167"/>
      <c r="BSK31" s="167"/>
      <c r="BSL31" s="167"/>
      <c r="BSM31" s="167"/>
      <c r="BSN31" s="167"/>
      <c r="BSO31" s="167"/>
      <c r="BSP31" s="167"/>
      <c r="BSQ31" s="167"/>
      <c r="BSR31" s="167"/>
      <c r="BSS31" s="167"/>
      <c r="BST31" s="167"/>
      <c r="BSU31" s="167"/>
      <c r="BSV31" s="167"/>
      <c r="BSW31" s="167"/>
      <c r="BSX31" s="167"/>
      <c r="BSY31" s="167"/>
      <c r="BSZ31" s="167"/>
      <c r="BTA31" s="167"/>
      <c r="BTB31" s="167"/>
      <c r="BTC31" s="167"/>
      <c r="BTD31" s="167"/>
      <c r="BTE31" s="167"/>
      <c r="BTF31" s="167"/>
      <c r="BTG31" s="167"/>
      <c r="BTH31" s="167"/>
      <c r="BTI31" s="167"/>
      <c r="BTJ31" s="167"/>
      <c r="BTK31" s="167"/>
      <c r="BTL31" s="167"/>
      <c r="BTM31" s="167"/>
      <c r="BTN31" s="167"/>
      <c r="BTO31" s="167"/>
      <c r="BTP31" s="167"/>
      <c r="BTQ31" s="167"/>
      <c r="BTR31" s="167"/>
      <c r="BTS31" s="167"/>
      <c r="BTT31" s="167"/>
      <c r="BTU31" s="167"/>
      <c r="BTV31" s="167"/>
      <c r="BTW31" s="167"/>
      <c r="BTX31" s="167"/>
      <c r="BTY31" s="167"/>
      <c r="BTZ31" s="167"/>
      <c r="BUA31" s="167"/>
      <c r="BUB31" s="167"/>
      <c r="BUC31" s="167"/>
      <c r="BUD31" s="167"/>
      <c r="BUE31" s="167"/>
      <c r="BUF31" s="167"/>
      <c r="BUG31" s="167"/>
      <c r="BUH31" s="167"/>
      <c r="BUI31" s="167"/>
      <c r="BUJ31" s="167"/>
      <c r="BUK31" s="167"/>
      <c r="BUL31" s="167"/>
      <c r="BUM31" s="167"/>
      <c r="BUN31" s="167"/>
      <c r="BUO31" s="167"/>
      <c r="BUP31" s="167"/>
      <c r="BUQ31" s="167"/>
      <c r="BUR31" s="167"/>
      <c r="BUS31" s="167"/>
      <c r="BUT31" s="167"/>
      <c r="BUU31" s="167"/>
      <c r="BUV31" s="167"/>
      <c r="BUW31" s="167"/>
      <c r="BUX31" s="167"/>
      <c r="BUY31" s="167"/>
      <c r="BUZ31" s="167"/>
      <c r="BVA31" s="167"/>
      <c r="BVB31" s="167"/>
      <c r="BVC31" s="167"/>
      <c r="BVD31" s="167"/>
      <c r="BVE31" s="167"/>
      <c r="BVF31" s="167"/>
      <c r="BVG31" s="167"/>
      <c r="BVH31" s="167"/>
      <c r="BVI31" s="167"/>
      <c r="BVJ31" s="167"/>
      <c r="BVK31" s="167"/>
      <c r="BVL31" s="167"/>
      <c r="BVM31" s="167"/>
      <c r="BVN31" s="167"/>
      <c r="BVO31" s="167"/>
      <c r="BVP31" s="167"/>
      <c r="BVQ31" s="167"/>
      <c r="BVR31" s="167"/>
      <c r="BVS31" s="167"/>
      <c r="BVT31" s="167"/>
      <c r="BVU31" s="167"/>
      <c r="BVV31" s="167"/>
      <c r="BVW31" s="167"/>
      <c r="BVX31" s="167"/>
      <c r="BVY31" s="167"/>
      <c r="BVZ31" s="167"/>
      <c r="BWA31" s="167"/>
      <c r="BWB31" s="167"/>
      <c r="BWC31" s="167"/>
      <c r="BWD31" s="167"/>
      <c r="BWE31" s="167"/>
      <c r="BWF31" s="167"/>
      <c r="BWG31" s="167"/>
      <c r="BWH31" s="167"/>
      <c r="BWI31" s="167"/>
      <c r="BWJ31" s="167"/>
      <c r="BWK31" s="167"/>
      <c r="BWL31" s="167"/>
      <c r="BWM31" s="167"/>
      <c r="BWN31" s="167"/>
      <c r="BWO31" s="167"/>
      <c r="BWP31" s="167"/>
      <c r="BWQ31" s="167"/>
      <c r="BWR31" s="167"/>
      <c r="BWS31" s="167"/>
      <c r="BWT31" s="167"/>
      <c r="BWU31" s="167"/>
      <c r="BWV31" s="167"/>
      <c r="BWW31" s="167"/>
      <c r="BWX31" s="167"/>
      <c r="BWY31" s="167"/>
      <c r="BWZ31" s="167"/>
      <c r="BXA31" s="167"/>
      <c r="BXB31" s="167"/>
      <c r="BXC31" s="167"/>
      <c r="BXD31" s="167"/>
      <c r="BXE31" s="167"/>
      <c r="BXF31" s="167"/>
      <c r="BXG31" s="167"/>
      <c r="BXH31" s="167"/>
      <c r="BXI31" s="167"/>
      <c r="BXJ31" s="167"/>
      <c r="BXK31" s="167"/>
      <c r="BXL31" s="167"/>
      <c r="BXM31" s="167"/>
      <c r="BXN31" s="167"/>
      <c r="BXO31" s="167"/>
      <c r="BXP31" s="167"/>
      <c r="BXQ31" s="167"/>
      <c r="BXR31" s="167"/>
      <c r="BXS31" s="167"/>
      <c r="BXT31" s="167"/>
      <c r="BXU31" s="167"/>
      <c r="BXV31" s="167"/>
      <c r="BXW31" s="167"/>
      <c r="BXX31" s="167"/>
      <c r="BXY31" s="167"/>
      <c r="BXZ31" s="167"/>
      <c r="BYA31" s="167"/>
      <c r="BYB31" s="167"/>
      <c r="BYC31" s="167"/>
      <c r="BYD31" s="167"/>
      <c r="BYE31" s="167"/>
      <c r="BYF31" s="167"/>
      <c r="BYG31" s="167"/>
      <c r="BYH31" s="167"/>
      <c r="BYI31" s="167"/>
      <c r="BYJ31" s="167"/>
      <c r="BYK31" s="167"/>
      <c r="BYL31" s="167"/>
      <c r="BYM31" s="167"/>
      <c r="BYN31" s="167"/>
      <c r="BYO31" s="167"/>
      <c r="BYP31" s="167"/>
      <c r="BYQ31" s="167"/>
      <c r="BYR31" s="167"/>
      <c r="BYS31" s="167"/>
      <c r="BYT31" s="167"/>
      <c r="BYU31" s="167"/>
      <c r="BYV31" s="167"/>
      <c r="BYW31" s="167"/>
      <c r="BYX31" s="167"/>
      <c r="BYY31" s="167"/>
      <c r="BYZ31" s="167"/>
      <c r="BZA31" s="167"/>
      <c r="BZB31" s="167"/>
      <c r="BZC31" s="167"/>
      <c r="BZD31" s="167"/>
      <c r="BZE31" s="167"/>
      <c r="BZF31" s="167"/>
      <c r="BZG31" s="167"/>
      <c r="BZH31" s="167"/>
      <c r="BZI31" s="167"/>
      <c r="BZJ31" s="167"/>
      <c r="BZK31" s="167"/>
      <c r="BZL31" s="167"/>
      <c r="BZM31" s="167"/>
      <c r="BZN31" s="167"/>
      <c r="BZO31" s="167"/>
      <c r="BZP31" s="167"/>
      <c r="BZQ31" s="167"/>
      <c r="BZR31" s="167"/>
      <c r="BZS31" s="167"/>
      <c r="BZT31" s="167"/>
      <c r="BZU31" s="167"/>
      <c r="BZV31" s="167"/>
      <c r="BZW31" s="167"/>
      <c r="BZX31" s="167"/>
      <c r="BZY31" s="167"/>
      <c r="BZZ31" s="167"/>
      <c r="CAA31" s="167"/>
      <c r="CAB31" s="167"/>
      <c r="CAC31" s="167"/>
      <c r="CAD31" s="167"/>
      <c r="CAE31" s="167"/>
      <c r="CAF31" s="167"/>
      <c r="CAG31" s="167"/>
      <c r="CAH31" s="167"/>
      <c r="CAI31" s="167"/>
      <c r="CAJ31" s="167"/>
      <c r="CAK31" s="167"/>
      <c r="CAL31" s="167"/>
      <c r="CAM31" s="167"/>
      <c r="CAN31" s="167"/>
      <c r="CAO31" s="167"/>
      <c r="CAP31" s="167"/>
      <c r="CAQ31" s="167"/>
      <c r="CAR31" s="167"/>
      <c r="CAS31" s="167"/>
      <c r="CAT31" s="167"/>
      <c r="CAU31" s="167"/>
      <c r="CAV31" s="167"/>
      <c r="CAW31" s="167"/>
      <c r="CAX31" s="167"/>
      <c r="CAY31" s="167"/>
      <c r="CAZ31" s="167"/>
      <c r="CBA31" s="167"/>
      <c r="CBB31" s="167"/>
      <c r="CBC31" s="167"/>
      <c r="CBD31" s="167"/>
      <c r="CBE31" s="167"/>
      <c r="CBF31" s="167"/>
      <c r="CBG31" s="167"/>
      <c r="CBH31" s="167"/>
      <c r="CBI31" s="167"/>
      <c r="CBJ31" s="167"/>
      <c r="CBK31" s="167"/>
      <c r="CBL31" s="167"/>
      <c r="CBM31" s="167"/>
      <c r="CBN31" s="167"/>
      <c r="CBO31" s="167"/>
      <c r="CBP31" s="167"/>
      <c r="CBQ31" s="167"/>
      <c r="CBR31" s="167"/>
      <c r="CBS31" s="167"/>
      <c r="CBT31" s="167"/>
      <c r="CBU31" s="167"/>
      <c r="CBV31" s="167"/>
      <c r="CBW31" s="167"/>
      <c r="CBX31" s="167"/>
      <c r="CBY31" s="167"/>
      <c r="CBZ31" s="167"/>
      <c r="CCA31" s="167"/>
      <c r="CCB31" s="167"/>
      <c r="CCC31" s="167"/>
      <c r="CCD31" s="167"/>
      <c r="CCE31" s="167"/>
      <c r="CCF31" s="167"/>
      <c r="CCG31" s="167"/>
      <c r="CCH31" s="167"/>
      <c r="CCI31" s="167"/>
      <c r="CCJ31" s="167"/>
      <c r="CCK31" s="167"/>
      <c r="CCL31" s="167"/>
      <c r="CCM31" s="167"/>
      <c r="CCN31" s="167"/>
      <c r="CCO31" s="167"/>
      <c r="CCP31" s="167"/>
      <c r="CCQ31" s="167"/>
      <c r="CCR31" s="167"/>
      <c r="CCS31" s="167"/>
      <c r="CCT31" s="167"/>
      <c r="CCU31" s="167"/>
      <c r="CCV31" s="167"/>
      <c r="CCW31" s="167"/>
      <c r="CCX31" s="167"/>
      <c r="CCY31" s="167"/>
      <c r="CCZ31" s="167"/>
      <c r="CDA31" s="167"/>
      <c r="CDB31" s="167"/>
      <c r="CDC31" s="167"/>
      <c r="CDD31" s="167"/>
      <c r="CDE31" s="167"/>
      <c r="CDF31" s="167"/>
      <c r="CDG31" s="167"/>
      <c r="CDH31" s="167"/>
      <c r="CDI31" s="167"/>
      <c r="CDJ31" s="167"/>
      <c r="CDK31" s="167"/>
      <c r="CDL31" s="167"/>
      <c r="CDM31" s="167"/>
      <c r="CDN31" s="167"/>
      <c r="CDO31" s="167"/>
      <c r="CDP31" s="167"/>
      <c r="CDQ31" s="167"/>
      <c r="CDR31" s="167"/>
      <c r="CDS31" s="167"/>
      <c r="CDT31" s="167"/>
      <c r="CDU31" s="167"/>
      <c r="CDV31" s="167"/>
      <c r="CDW31" s="167"/>
      <c r="CDX31" s="167"/>
      <c r="CDY31" s="167"/>
      <c r="CDZ31" s="167"/>
      <c r="CEA31" s="167"/>
      <c r="CEB31" s="167"/>
      <c r="CEC31" s="167"/>
      <c r="CED31" s="167"/>
      <c r="CEE31" s="167"/>
      <c r="CEF31" s="167"/>
      <c r="CEG31" s="167"/>
      <c r="CEH31" s="167"/>
      <c r="CEI31" s="167"/>
      <c r="CEJ31" s="167"/>
      <c r="CEK31" s="167"/>
      <c r="CEL31" s="167"/>
      <c r="CEM31" s="167"/>
      <c r="CEN31" s="167"/>
      <c r="CEO31" s="167"/>
      <c r="CEP31" s="167"/>
      <c r="CEQ31" s="167"/>
      <c r="CER31" s="167"/>
      <c r="CES31" s="167"/>
      <c r="CET31" s="167"/>
      <c r="CEU31" s="167"/>
      <c r="CEV31" s="167"/>
      <c r="CEW31" s="167"/>
      <c r="CEX31" s="167"/>
      <c r="CEY31" s="167"/>
      <c r="CEZ31" s="167"/>
      <c r="CFA31" s="167"/>
      <c r="CFB31" s="167"/>
      <c r="CFC31" s="167"/>
      <c r="CFD31" s="167"/>
      <c r="CFE31" s="167"/>
      <c r="CFF31" s="167"/>
      <c r="CFG31" s="167"/>
      <c r="CFH31" s="167"/>
      <c r="CFI31" s="167"/>
      <c r="CFJ31" s="167"/>
      <c r="CFK31" s="167"/>
      <c r="CFL31" s="167"/>
      <c r="CFM31" s="167"/>
      <c r="CFN31" s="167"/>
      <c r="CFO31" s="167"/>
      <c r="CFP31" s="167"/>
      <c r="CFQ31" s="167"/>
      <c r="CFR31" s="167"/>
      <c r="CFS31" s="167"/>
      <c r="CFT31" s="167"/>
      <c r="CFU31" s="167"/>
      <c r="CFV31" s="167"/>
      <c r="CFW31" s="167"/>
      <c r="CFX31" s="167"/>
      <c r="CFY31" s="167"/>
      <c r="CFZ31" s="167"/>
      <c r="CGA31" s="167"/>
      <c r="CGB31" s="167"/>
      <c r="CGC31" s="167"/>
      <c r="CGD31" s="167"/>
      <c r="CGE31" s="167"/>
      <c r="CGF31" s="167"/>
      <c r="CGG31" s="167"/>
      <c r="CGH31" s="167"/>
      <c r="CGI31" s="167"/>
      <c r="CGJ31" s="167"/>
      <c r="CGK31" s="167"/>
      <c r="CGL31" s="167"/>
      <c r="CGM31" s="167"/>
      <c r="CGN31" s="167"/>
      <c r="CGO31" s="167"/>
      <c r="CGP31" s="167"/>
      <c r="CGQ31" s="167"/>
      <c r="CGR31" s="167"/>
      <c r="CGS31" s="167"/>
      <c r="CGT31" s="167"/>
      <c r="CGU31" s="167"/>
      <c r="CGV31" s="167"/>
      <c r="CGW31" s="167"/>
      <c r="CGX31" s="167"/>
      <c r="CGY31" s="167"/>
      <c r="CGZ31" s="167"/>
      <c r="CHA31" s="167"/>
      <c r="CHB31" s="167"/>
      <c r="CHC31" s="167"/>
      <c r="CHD31" s="167"/>
      <c r="CHE31" s="167"/>
      <c r="CHF31" s="167"/>
      <c r="CHG31" s="167"/>
      <c r="CHH31" s="167"/>
      <c r="CHI31" s="167"/>
      <c r="CHJ31" s="167"/>
      <c r="CHK31" s="167"/>
      <c r="CHL31" s="167"/>
      <c r="CHM31" s="167"/>
      <c r="CHN31" s="167"/>
      <c r="CHO31" s="167"/>
      <c r="CHP31" s="167"/>
      <c r="CHQ31" s="167"/>
      <c r="CHR31" s="167"/>
      <c r="CHS31" s="167"/>
      <c r="CHT31" s="167"/>
      <c r="CHU31" s="167"/>
      <c r="CHV31" s="167"/>
      <c r="CHW31" s="167"/>
      <c r="CHX31" s="167"/>
      <c r="CHY31" s="167"/>
      <c r="CHZ31" s="167"/>
      <c r="CIA31" s="167"/>
      <c r="CIB31" s="167"/>
      <c r="CIC31" s="167"/>
      <c r="CID31" s="167"/>
      <c r="CIE31" s="167"/>
      <c r="CIF31" s="167"/>
      <c r="CIG31" s="167"/>
      <c r="CIH31" s="167"/>
      <c r="CII31" s="167"/>
      <c r="CIJ31" s="167"/>
      <c r="CIK31" s="167"/>
      <c r="CIL31" s="167"/>
      <c r="CIM31" s="167"/>
      <c r="CIN31" s="167"/>
      <c r="CIO31" s="167"/>
      <c r="CIP31" s="167"/>
      <c r="CIQ31" s="167"/>
      <c r="CIR31" s="167"/>
      <c r="CIS31" s="167"/>
      <c r="CIT31" s="167"/>
      <c r="CIU31" s="167"/>
      <c r="CIV31" s="167"/>
      <c r="CIW31" s="167"/>
      <c r="CIX31" s="167"/>
      <c r="CIY31" s="167"/>
      <c r="CIZ31" s="167"/>
      <c r="CJA31" s="167"/>
      <c r="CJB31" s="167"/>
      <c r="CJC31" s="167"/>
      <c r="CJD31" s="167"/>
      <c r="CJE31" s="167"/>
      <c r="CJF31" s="167"/>
      <c r="CJG31" s="167"/>
      <c r="CJH31" s="167"/>
      <c r="CJI31" s="167"/>
      <c r="CJJ31" s="167"/>
      <c r="CJK31" s="167"/>
      <c r="CJL31" s="167"/>
      <c r="CJM31" s="167"/>
      <c r="CJN31" s="167"/>
      <c r="CJO31" s="167"/>
      <c r="CJP31" s="167"/>
      <c r="CJQ31" s="167"/>
      <c r="CJR31" s="167"/>
      <c r="CJS31" s="167"/>
      <c r="CJT31" s="167"/>
      <c r="CJU31" s="167"/>
      <c r="CJV31" s="167"/>
      <c r="CJW31" s="167"/>
      <c r="CJX31" s="167"/>
      <c r="CJY31" s="167"/>
      <c r="CJZ31" s="167"/>
      <c r="CKA31" s="167"/>
      <c r="CKB31" s="167"/>
      <c r="CKC31" s="167"/>
      <c r="CKD31" s="167"/>
      <c r="CKE31" s="167"/>
      <c r="CKF31" s="167"/>
      <c r="CKG31" s="167"/>
      <c r="CKH31" s="167"/>
      <c r="CKI31" s="167"/>
      <c r="CKJ31" s="167"/>
      <c r="CKK31" s="167"/>
      <c r="CKL31" s="167"/>
      <c r="CKM31" s="167"/>
      <c r="CKN31" s="167"/>
      <c r="CKO31" s="167"/>
      <c r="CKP31" s="167"/>
      <c r="CKQ31" s="167"/>
      <c r="CKR31" s="167"/>
      <c r="CKS31" s="167"/>
      <c r="CKT31" s="167"/>
      <c r="CKU31" s="167"/>
      <c r="CKV31" s="167"/>
      <c r="CKW31" s="167"/>
      <c r="CKX31" s="167"/>
      <c r="CKY31" s="167"/>
      <c r="CKZ31" s="167"/>
      <c r="CLA31" s="167"/>
      <c r="CLB31" s="167"/>
      <c r="CLC31" s="167"/>
      <c r="CLD31" s="167"/>
      <c r="CLE31" s="167"/>
      <c r="CLF31" s="167"/>
      <c r="CLG31" s="167"/>
      <c r="CLH31" s="167"/>
      <c r="CLI31" s="167"/>
      <c r="CLJ31" s="167"/>
      <c r="CLK31" s="167"/>
      <c r="CLL31" s="167"/>
      <c r="CLM31" s="167"/>
      <c r="CLN31" s="167"/>
      <c r="CLO31" s="167"/>
      <c r="CLP31" s="167"/>
      <c r="CLQ31" s="167"/>
      <c r="CLR31" s="167"/>
      <c r="CLS31" s="167"/>
      <c r="CLT31" s="167"/>
      <c r="CLU31" s="167"/>
      <c r="CLV31" s="167"/>
      <c r="CLW31" s="167"/>
      <c r="CLX31" s="167"/>
      <c r="CLY31" s="167"/>
      <c r="CLZ31" s="167"/>
      <c r="CMA31" s="167"/>
      <c r="CMB31" s="167"/>
      <c r="CMC31" s="167"/>
      <c r="CMD31" s="167"/>
      <c r="CME31" s="167"/>
      <c r="CMF31" s="167"/>
      <c r="CMG31" s="167"/>
      <c r="CMH31" s="167"/>
      <c r="CMI31" s="167"/>
      <c r="CMJ31" s="167"/>
      <c r="CMK31" s="167"/>
      <c r="CML31" s="167"/>
      <c r="CMM31" s="167"/>
      <c r="CMN31" s="167"/>
      <c r="CMO31" s="167"/>
      <c r="CMP31" s="167"/>
      <c r="CMQ31" s="167"/>
      <c r="CMR31" s="167"/>
      <c r="CMS31" s="167"/>
      <c r="CMT31" s="167"/>
      <c r="CMU31" s="167"/>
      <c r="CMV31" s="167"/>
      <c r="CMW31" s="167"/>
      <c r="CMX31" s="167"/>
      <c r="CMY31" s="167"/>
      <c r="CMZ31" s="167"/>
      <c r="CNA31" s="167"/>
      <c r="CNB31" s="167"/>
      <c r="CNC31" s="167"/>
      <c r="CND31" s="167"/>
      <c r="CNE31" s="167"/>
      <c r="CNF31" s="167"/>
      <c r="CNG31" s="167"/>
      <c r="CNH31" s="167"/>
      <c r="CNI31" s="167"/>
      <c r="CNJ31" s="167"/>
      <c r="CNK31" s="167"/>
      <c r="CNL31" s="167"/>
      <c r="CNM31" s="167"/>
      <c r="CNN31" s="167"/>
      <c r="CNO31" s="167"/>
      <c r="CNP31" s="167"/>
      <c r="CNQ31" s="167"/>
      <c r="CNR31" s="167"/>
      <c r="CNS31" s="167"/>
      <c r="CNT31" s="167"/>
      <c r="CNU31" s="167"/>
      <c r="CNV31" s="167"/>
      <c r="CNW31" s="167"/>
      <c r="CNX31" s="167"/>
      <c r="CNY31" s="167"/>
      <c r="CNZ31" s="167"/>
      <c r="COA31" s="167"/>
      <c r="COB31" s="167"/>
      <c r="COC31" s="167"/>
      <c r="COD31" s="167"/>
      <c r="COE31" s="167"/>
      <c r="COF31" s="167"/>
      <c r="COG31" s="167"/>
      <c r="COH31" s="167"/>
      <c r="COI31" s="167"/>
      <c r="COJ31" s="167"/>
      <c r="COK31" s="167"/>
      <c r="COL31" s="167"/>
      <c r="COM31" s="167"/>
      <c r="CON31" s="167"/>
      <c r="COO31" s="167"/>
      <c r="COP31" s="167"/>
      <c r="COQ31" s="167"/>
      <c r="COR31" s="167"/>
      <c r="COS31" s="167"/>
      <c r="COT31" s="167"/>
      <c r="COU31" s="167"/>
      <c r="COV31" s="167"/>
      <c r="COW31" s="167"/>
      <c r="COX31" s="167"/>
      <c r="COY31" s="167"/>
      <c r="COZ31" s="167"/>
      <c r="CPA31" s="167"/>
      <c r="CPB31" s="167"/>
      <c r="CPC31" s="167"/>
      <c r="CPD31" s="167"/>
      <c r="CPE31" s="167"/>
      <c r="CPF31" s="167"/>
      <c r="CPG31" s="167"/>
      <c r="CPH31" s="167"/>
      <c r="CPI31" s="167"/>
      <c r="CPJ31" s="167"/>
      <c r="CPK31" s="167"/>
      <c r="CPL31" s="167"/>
      <c r="CPM31" s="167"/>
      <c r="CPN31" s="167"/>
      <c r="CPO31" s="167"/>
      <c r="CPP31" s="167"/>
      <c r="CPQ31" s="167"/>
      <c r="CPR31" s="167"/>
      <c r="CPS31" s="167"/>
      <c r="CPT31" s="167"/>
      <c r="CPU31" s="167"/>
      <c r="CPV31" s="167"/>
      <c r="CPW31" s="167"/>
      <c r="CPX31" s="167"/>
      <c r="CPY31" s="167"/>
      <c r="CPZ31" s="167"/>
      <c r="CQA31" s="167"/>
      <c r="CQB31" s="167"/>
      <c r="CQC31" s="167"/>
      <c r="CQD31" s="167"/>
      <c r="CQE31" s="167"/>
      <c r="CQF31" s="167"/>
      <c r="CQG31" s="167"/>
      <c r="CQH31" s="167"/>
      <c r="CQI31" s="167"/>
      <c r="CQJ31" s="167"/>
      <c r="CQK31" s="167"/>
      <c r="CQL31" s="167"/>
      <c r="CQM31" s="167"/>
      <c r="CQN31" s="167"/>
      <c r="CQO31" s="167"/>
      <c r="CQP31" s="167"/>
      <c r="CQQ31" s="167"/>
      <c r="CQR31" s="167"/>
      <c r="CQS31" s="167"/>
      <c r="CQT31" s="167"/>
      <c r="CQU31" s="167"/>
      <c r="CQV31" s="167"/>
      <c r="CQW31" s="167"/>
      <c r="CQX31" s="167"/>
      <c r="CQY31" s="167"/>
      <c r="CQZ31" s="167"/>
      <c r="CRA31" s="167"/>
      <c r="CRB31" s="167"/>
      <c r="CRC31" s="167"/>
      <c r="CRD31" s="167"/>
      <c r="CRE31" s="167"/>
      <c r="CRF31" s="167"/>
      <c r="CRG31" s="167"/>
      <c r="CRH31" s="167"/>
      <c r="CRI31" s="167"/>
      <c r="CRJ31" s="167"/>
      <c r="CRK31" s="167"/>
      <c r="CRL31" s="167"/>
      <c r="CRM31" s="167"/>
      <c r="CRN31" s="167"/>
      <c r="CRO31" s="167"/>
      <c r="CRP31" s="167"/>
      <c r="CRQ31" s="167"/>
      <c r="CRR31" s="167"/>
      <c r="CRS31" s="167"/>
      <c r="CRT31" s="167"/>
      <c r="CRU31" s="167"/>
      <c r="CRV31" s="167"/>
      <c r="CRW31" s="167"/>
      <c r="CRX31" s="167"/>
      <c r="CRY31" s="167"/>
      <c r="CRZ31" s="167"/>
      <c r="CSA31" s="167"/>
      <c r="CSB31" s="167"/>
      <c r="CSC31" s="167"/>
      <c r="CSD31" s="167"/>
      <c r="CSE31" s="167"/>
      <c r="CSF31" s="167"/>
      <c r="CSG31" s="167"/>
      <c r="CSH31" s="167"/>
      <c r="CSI31" s="167"/>
      <c r="CSJ31" s="167"/>
      <c r="CSK31" s="167"/>
      <c r="CSL31" s="167"/>
      <c r="CSM31" s="167"/>
      <c r="CSN31" s="167"/>
      <c r="CSO31" s="167"/>
      <c r="CSP31" s="167"/>
      <c r="CSQ31" s="167"/>
      <c r="CSR31" s="167"/>
      <c r="CSS31" s="167"/>
      <c r="CST31" s="167"/>
      <c r="CSU31" s="167"/>
      <c r="CSV31" s="167"/>
      <c r="CSW31" s="167"/>
      <c r="CSX31" s="167"/>
      <c r="CSY31" s="167"/>
      <c r="CSZ31" s="167"/>
      <c r="CTA31" s="167"/>
      <c r="CTB31" s="167"/>
      <c r="CTC31" s="167"/>
      <c r="CTD31" s="167"/>
      <c r="CTE31" s="167"/>
      <c r="CTF31" s="167"/>
      <c r="CTG31" s="167"/>
      <c r="CTH31" s="167"/>
      <c r="CTI31" s="167"/>
      <c r="CTJ31" s="167"/>
      <c r="CTK31" s="167"/>
      <c r="CTL31" s="167"/>
      <c r="CTM31" s="167"/>
      <c r="CTN31" s="167"/>
      <c r="CTO31" s="167"/>
      <c r="CTP31" s="167"/>
      <c r="CTQ31" s="167"/>
      <c r="CTR31" s="167"/>
      <c r="CTS31" s="167"/>
      <c r="CTT31" s="167"/>
      <c r="CTU31" s="167"/>
      <c r="CTV31" s="167"/>
      <c r="CTW31" s="167"/>
      <c r="CTX31" s="167"/>
      <c r="CTY31" s="167"/>
      <c r="CTZ31" s="167"/>
      <c r="CUA31" s="167"/>
      <c r="CUB31" s="167"/>
      <c r="CUC31" s="167"/>
      <c r="CUD31" s="167"/>
      <c r="CUE31" s="167"/>
      <c r="CUF31" s="167"/>
      <c r="CUG31" s="167"/>
      <c r="CUH31" s="167"/>
      <c r="CUI31" s="167"/>
      <c r="CUJ31" s="167"/>
      <c r="CUK31" s="167"/>
      <c r="CUL31" s="167"/>
      <c r="CUM31" s="167"/>
      <c r="CUN31" s="167"/>
      <c r="CUO31" s="167"/>
      <c r="CUP31" s="167"/>
      <c r="CUQ31" s="167"/>
      <c r="CUR31" s="167"/>
      <c r="CUS31" s="167"/>
      <c r="CUT31" s="167"/>
      <c r="CUU31" s="167"/>
      <c r="CUV31" s="167"/>
      <c r="CUW31" s="167"/>
      <c r="CUX31" s="167"/>
      <c r="CUY31" s="167"/>
      <c r="CUZ31" s="167"/>
      <c r="CVA31" s="167"/>
      <c r="CVB31" s="167"/>
      <c r="CVC31" s="167"/>
      <c r="CVD31" s="167"/>
      <c r="CVE31" s="167"/>
      <c r="CVF31" s="167"/>
      <c r="CVG31" s="167"/>
      <c r="CVH31" s="167"/>
      <c r="CVI31" s="167"/>
      <c r="CVJ31" s="167"/>
      <c r="CVK31" s="167"/>
      <c r="CVL31" s="167"/>
      <c r="CVM31" s="167"/>
      <c r="CVN31" s="167"/>
      <c r="CVO31" s="167"/>
      <c r="CVP31" s="167"/>
      <c r="CVQ31" s="167"/>
      <c r="CVR31" s="167"/>
      <c r="CVS31" s="167"/>
      <c r="CVT31" s="167"/>
      <c r="CVU31" s="167"/>
      <c r="CVV31" s="167"/>
      <c r="CVW31" s="167"/>
      <c r="CVX31" s="167"/>
      <c r="CVY31" s="167"/>
      <c r="CVZ31" s="167"/>
      <c r="CWA31" s="167"/>
      <c r="CWB31" s="167"/>
      <c r="CWC31" s="167"/>
      <c r="CWD31" s="167"/>
      <c r="CWE31" s="167"/>
      <c r="CWF31" s="167"/>
      <c r="CWG31" s="167"/>
      <c r="CWH31" s="167"/>
      <c r="CWI31" s="167"/>
      <c r="CWJ31" s="167"/>
      <c r="CWK31" s="167"/>
      <c r="CWL31" s="167"/>
      <c r="CWM31" s="167"/>
      <c r="CWN31" s="167"/>
      <c r="CWO31" s="167"/>
      <c r="CWP31" s="167"/>
      <c r="CWQ31" s="167"/>
      <c r="CWR31" s="167"/>
      <c r="CWS31" s="167"/>
      <c r="CWT31" s="167"/>
      <c r="CWU31" s="167"/>
      <c r="CWV31" s="167"/>
      <c r="CWW31" s="167"/>
      <c r="CWX31" s="167"/>
      <c r="CWY31" s="167"/>
      <c r="CWZ31" s="167"/>
      <c r="CXA31" s="167"/>
      <c r="CXB31" s="167"/>
      <c r="CXC31" s="167"/>
      <c r="CXD31" s="167"/>
      <c r="CXE31" s="167"/>
      <c r="CXF31" s="167"/>
      <c r="CXG31" s="167"/>
      <c r="CXH31" s="167"/>
      <c r="CXI31" s="167"/>
      <c r="CXJ31" s="167"/>
      <c r="CXK31" s="167"/>
      <c r="CXL31" s="167"/>
      <c r="CXM31" s="167"/>
      <c r="CXN31" s="167"/>
      <c r="CXO31" s="167"/>
      <c r="CXP31" s="167"/>
      <c r="CXQ31" s="167"/>
      <c r="CXR31" s="167"/>
      <c r="CXS31" s="167"/>
      <c r="CXT31" s="167"/>
      <c r="CXU31" s="167"/>
      <c r="CXV31" s="167"/>
      <c r="CXW31" s="167"/>
      <c r="CXX31" s="167"/>
      <c r="CXY31" s="167"/>
      <c r="CXZ31" s="167"/>
      <c r="CYA31" s="167"/>
      <c r="CYB31" s="167"/>
      <c r="CYC31" s="167"/>
      <c r="CYD31" s="167"/>
      <c r="CYE31" s="167"/>
      <c r="CYF31" s="167"/>
      <c r="CYG31" s="167"/>
      <c r="CYH31" s="167"/>
      <c r="CYI31" s="167"/>
      <c r="CYJ31" s="167"/>
      <c r="CYK31" s="167"/>
      <c r="CYL31" s="167"/>
      <c r="CYM31" s="167"/>
      <c r="CYN31" s="167"/>
      <c r="CYO31" s="167"/>
      <c r="CYP31" s="167"/>
      <c r="CYQ31" s="167"/>
      <c r="CYR31" s="167"/>
      <c r="CYS31" s="167"/>
      <c r="CYT31" s="167"/>
      <c r="CYU31" s="167"/>
      <c r="CYV31" s="167"/>
      <c r="CYW31" s="167"/>
      <c r="CYX31" s="167"/>
      <c r="CYY31" s="167"/>
      <c r="CYZ31" s="167"/>
      <c r="CZA31" s="167"/>
      <c r="CZB31" s="167"/>
      <c r="CZC31" s="167"/>
      <c r="CZD31" s="167"/>
      <c r="CZE31" s="167"/>
      <c r="CZF31" s="167"/>
      <c r="CZG31" s="167"/>
      <c r="CZH31" s="167"/>
      <c r="CZI31" s="167"/>
      <c r="CZJ31" s="167"/>
      <c r="CZK31" s="167"/>
      <c r="CZL31" s="167"/>
      <c r="CZM31" s="167"/>
      <c r="CZN31" s="167"/>
      <c r="CZO31" s="167"/>
      <c r="CZP31" s="167"/>
      <c r="CZQ31" s="167"/>
      <c r="CZR31" s="167"/>
      <c r="CZS31" s="167"/>
      <c r="CZT31" s="167"/>
      <c r="CZU31" s="167"/>
      <c r="CZV31" s="167"/>
      <c r="CZW31" s="167"/>
      <c r="CZX31" s="167"/>
      <c r="CZY31" s="167"/>
      <c r="CZZ31" s="167"/>
      <c r="DAA31" s="167"/>
      <c r="DAB31" s="167"/>
      <c r="DAC31" s="167"/>
      <c r="DAD31" s="167"/>
      <c r="DAE31" s="167"/>
      <c r="DAF31" s="167"/>
      <c r="DAG31" s="167"/>
      <c r="DAH31" s="167"/>
      <c r="DAI31" s="167"/>
      <c r="DAJ31" s="167"/>
      <c r="DAK31" s="167"/>
      <c r="DAL31" s="167"/>
      <c r="DAM31" s="167"/>
      <c r="DAN31" s="167"/>
      <c r="DAO31" s="167"/>
      <c r="DAP31" s="167"/>
      <c r="DAQ31" s="167"/>
      <c r="DAR31" s="167"/>
      <c r="DAS31" s="167"/>
      <c r="DAT31" s="167"/>
      <c r="DAU31" s="167"/>
      <c r="DAV31" s="167"/>
      <c r="DAW31" s="167"/>
      <c r="DAX31" s="167"/>
      <c r="DAY31" s="167"/>
      <c r="DAZ31" s="167"/>
      <c r="DBA31" s="167"/>
      <c r="DBB31" s="167"/>
      <c r="DBC31" s="167"/>
      <c r="DBD31" s="167"/>
      <c r="DBE31" s="167"/>
      <c r="DBF31" s="167"/>
      <c r="DBG31" s="167"/>
      <c r="DBH31" s="167"/>
      <c r="DBI31" s="167"/>
      <c r="DBJ31" s="167"/>
      <c r="DBK31" s="167"/>
      <c r="DBL31" s="167"/>
      <c r="DBM31" s="167"/>
      <c r="DBN31" s="167"/>
      <c r="DBO31" s="167"/>
      <c r="DBP31" s="167"/>
      <c r="DBQ31" s="167"/>
      <c r="DBR31" s="167"/>
      <c r="DBS31" s="167"/>
      <c r="DBT31" s="167"/>
      <c r="DBU31" s="167"/>
      <c r="DBV31" s="167"/>
      <c r="DBW31" s="167"/>
      <c r="DBX31" s="167"/>
      <c r="DBY31" s="167"/>
      <c r="DBZ31" s="167"/>
      <c r="DCA31" s="167"/>
      <c r="DCB31" s="167"/>
      <c r="DCC31" s="167"/>
      <c r="DCD31" s="167"/>
      <c r="DCE31" s="167"/>
      <c r="DCF31" s="167"/>
      <c r="DCG31" s="167"/>
      <c r="DCH31" s="167"/>
      <c r="DCI31" s="167"/>
      <c r="DCJ31" s="167"/>
      <c r="DCK31" s="167"/>
      <c r="DCL31" s="167"/>
      <c r="DCM31" s="167"/>
      <c r="DCN31" s="167"/>
      <c r="DCO31" s="167"/>
      <c r="DCP31" s="167"/>
      <c r="DCQ31" s="167"/>
      <c r="DCR31" s="167"/>
      <c r="DCS31" s="167"/>
      <c r="DCT31" s="167"/>
      <c r="DCU31" s="167"/>
      <c r="DCV31" s="167"/>
      <c r="DCW31" s="167"/>
      <c r="DCX31" s="167"/>
      <c r="DCY31" s="167"/>
      <c r="DCZ31" s="167"/>
      <c r="DDA31" s="167"/>
      <c r="DDB31" s="167"/>
      <c r="DDC31" s="167"/>
      <c r="DDD31" s="167"/>
      <c r="DDE31" s="167"/>
      <c r="DDF31" s="167"/>
      <c r="DDG31" s="167"/>
      <c r="DDH31" s="167"/>
      <c r="DDI31" s="167"/>
      <c r="DDJ31" s="167"/>
      <c r="DDK31" s="167"/>
      <c r="DDL31" s="167"/>
      <c r="DDM31" s="167"/>
      <c r="DDN31" s="167"/>
      <c r="DDO31" s="167"/>
      <c r="DDP31" s="167"/>
      <c r="DDQ31" s="167"/>
      <c r="DDR31" s="167"/>
      <c r="DDS31" s="167"/>
      <c r="DDT31" s="167"/>
      <c r="DDU31" s="167"/>
      <c r="DDV31" s="167"/>
      <c r="DDW31" s="167"/>
      <c r="DDX31" s="167"/>
      <c r="DDY31" s="167"/>
      <c r="DDZ31" s="167"/>
      <c r="DEA31" s="167"/>
      <c r="DEB31" s="167"/>
      <c r="DEC31" s="167"/>
      <c r="DED31" s="167"/>
      <c r="DEE31" s="167"/>
      <c r="DEF31" s="167"/>
      <c r="DEG31" s="167"/>
      <c r="DEH31" s="167"/>
      <c r="DEI31" s="167"/>
      <c r="DEJ31" s="167"/>
      <c r="DEK31" s="167"/>
      <c r="DEL31" s="167"/>
      <c r="DEM31" s="167"/>
      <c r="DEN31" s="167"/>
      <c r="DEO31" s="167"/>
      <c r="DEP31" s="167"/>
      <c r="DEQ31" s="167"/>
      <c r="DER31" s="167"/>
      <c r="DES31" s="167"/>
      <c r="DET31" s="167"/>
      <c r="DEU31" s="167"/>
      <c r="DEV31" s="167"/>
      <c r="DEW31" s="167"/>
      <c r="DEX31" s="167"/>
      <c r="DEY31" s="167"/>
      <c r="DEZ31" s="167"/>
      <c r="DFA31" s="167"/>
      <c r="DFB31" s="167"/>
      <c r="DFC31" s="167"/>
      <c r="DFD31" s="167"/>
      <c r="DFE31" s="167"/>
      <c r="DFF31" s="167"/>
      <c r="DFG31" s="167"/>
      <c r="DFH31" s="167"/>
      <c r="DFI31" s="167"/>
      <c r="DFJ31" s="167"/>
      <c r="DFK31" s="167"/>
      <c r="DFL31" s="167"/>
      <c r="DFM31" s="167"/>
      <c r="DFN31" s="167"/>
      <c r="DFO31" s="167"/>
      <c r="DFP31" s="167"/>
      <c r="DFQ31" s="167"/>
      <c r="DFR31" s="167"/>
      <c r="DFS31" s="167"/>
      <c r="DFT31" s="167"/>
      <c r="DFU31" s="167"/>
      <c r="DFV31" s="167"/>
      <c r="DFW31" s="167"/>
      <c r="DFX31" s="167"/>
      <c r="DFY31" s="167"/>
      <c r="DFZ31" s="167"/>
      <c r="DGA31" s="167"/>
      <c r="DGB31" s="167"/>
      <c r="DGC31" s="167"/>
      <c r="DGD31" s="167"/>
      <c r="DGE31" s="167"/>
      <c r="DGF31" s="167"/>
      <c r="DGG31" s="167"/>
      <c r="DGH31" s="167"/>
      <c r="DGI31" s="167"/>
      <c r="DGJ31" s="167"/>
      <c r="DGK31" s="167"/>
      <c r="DGL31" s="167"/>
      <c r="DGM31" s="167"/>
      <c r="DGN31" s="167"/>
      <c r="DGO31" s="167"/>
      <c r="DGP31" s="167"/>
      <c r="DGQ31" s="167"/>
      <c r="DGR31" s="167"/>
      <c r="DGS31" s="167"/>
      <c r="DGT31" s="167"/>
      <c r="DGU31" s="167"/>
      <c r="DGV31" s="167"/>
      <c r="DGW31" s="167"/>
      <c r="DGX31" s="167"/>
      <c r="DGY31" s="167"/>
      <c r="DGZ31" s="167"/>
      <c r="DHA31" s="167"/>
      <c r="DHB31" s="167"/>
      <c r="DHC31" s="167"/>
      <c r="DHD31" s="167"/>
      <c r="DHE31" s="167"/>
      <c r="DHF31" s="167"/>
      <c r="DHG31" s="167"/>
      <c r="DHH31" s="167"/>
      <c r="DHI31" s="167"/>
      <c r="DHJ31" s="167"/>
      <c r="DHK31" s="167"/>
      <c r="DHL31" s="167"/>
      <c r="DHM31" s="167"/>
      <c r="DHN31" s="167"/>
      <c r="DHO31" s="167"/>
      <c r="DHP31" s="167"/>
      <c r="DHQ31" s="167"/>
      <c r="DHR31" s="167"/>
      <c r="DHS31" s="167"/>
      <c r="DHT31" s="167"/>
      <c r="DHU31" s="167"/>
      <c r="DHV31" s="167"/>
      <c r="DHW31" s="167"/>
      <c r="DHX31" s="167"/>
      <c r="DHY31" s="167"/>
      <c r="DHZ31" s="167"/>
      <c r="DIA31" s="167"/>
      <c r="DIB31" s="167"/>
      <c r="DIC31" s="167"/>
      <c r="DID31" s="167"/>
      <c r="DIE31" s="167"/>
      <c r="DIF31" s="167"/>
      <c r="DIG31" s="167"/>
      <c r="DIH31" s="167"/>
      <c r="DII31" s="167"/>
      <c r="DIJ31" s="167"/>
      <c r="DIK31" s="167"/>
      <c r="DIL31" s="167"/>
      <c r="DIM31" s="167"/>
      <c r="DIN31" s="167"/>
      <c r="DIO31" s="167"/>
      <c r="DIP31" s="167"/>
      <c r="DIQ31" s="167"/>
      <c r="DIR31" s="167"/>
      <c r="DIS31" s="167"/>
      <c r="DIT31" s="167"/>
      <c r="DIU31" s="167"/>
      <c r="DIV31" s="167"/>
      <c r="DIW31" s="167"/>
      <c r="DIX31" s="167"/>
      <c r="DIY31" s="167"/>
      <c r="DIZ31" s="167"/>
      <c r="DJA31" s="167"/>
      <c r="DJB31" s="167"/>
      <c r="DJC31" s="167"/>
      <c r="DJD31" s="167"/>
      <c r="DJE31" s="167"/>
      <c r="DJF31" s="167"/>
      <c r="DJG31" s="167"/>
      <c r="DJH31" s="167"/>
      <c r="DJI31" s="167"/>
      <c r="DJJ31" s="167"/>
      <c r="DJK31" s="167"/>
      <c r="DJL31" s="167"/>
      <c r="DJM31" s="167"/>
      <c r="DJN31" s="167"/>
      <c r="DJO31" s="167"/>
      <c r="DJP31" s="167"/>
      <c r="DJQ31" s="167"/>
      <c r="DJR31" s="167"/>
      <c r="DJS31" s="167"/>
      <c r="DJT31" s="167"/>
      <c r="DJU31" s="167"/>
      <c r="DJV31" s="167"/>
      <c r="DJW31" s="167"/>
      <c r="DJX31" s="167"/>
      <c r="DJY31" s="167"/>
      <c r="DJZ31" s="167"/>
      <c r="DKA31" s="167"/>
      <c r="DKB31" s="167"/>
      <c r="DKC31" s="167"/>
      <c r="DKD31" s="167"/>
      <c r="DKE31" s="167"/>
      <c r="DKF31" s="167"/>
      <c r="DKG31" s="167"/>
      <c r="DKH31" s="167"/>
      <c r="DKI31" s="167"/>
      <c r="DKJ31" s="167"/>
      <c r="DKK31" s="167"/>
      <c r="DKL31" s="167"/>
      <c r="DKM31" s="167"/>
      <c r="DKN31" s="167"/>
      <c r="DKO31" s="167"/>
      <c r="DKP31" s="167"/>
      <c r="DKQ31" s="167"/>
      <c r="DKR31" s="167"/>
      <c r="DKS31" s="167"/>
      <c r="DKT31" s="167"/>
      <c r="DKU31" s="167"/>
      <c r="DKV31" s="167"/>
      <c r="DKW31" s="167"/>
      <c r="DKX31" s="167"/>
      <c r="DKY31" s="167"/>
      <c r="DKZ31" s="167"/>
      <c r="DLA31" s="167"/>
      <c r="DLB31" s="167"/>
      <c r="DLC31" s="167"/>
      <c r="DLD31" s="167"/>
      <c r="DLE31" s="167"/>
      <c r="DLF31" s="167"/>
      <c r="DLG31" s="167"/>
      <c r="DLH31" s="167"/>
      <c r="DLI31" s="167"/>
      <c r="DLJ31" s="167"/>
      <c r="DLK31" s="167"/>
      <c r="DLL31" s="167"/>
      <c r="DLM31" s="167"/>
      <c r="DLN31" s="167"/>
      <c r="DLO31" s="167"/>
      <c r="DLP31" s="167"/>
      <c r="DLQ31" s="167"/>
      <c r="DLR31" s="167"/>
      <c r="DLS31" s="167"/>
      <c r="DLT31" s="167"/>
      <c r="DLU31" s="167"/>
      <c r="DLV31" s="167"/>
      <c r="DLW31" s="167"/>
      <c r="DLX31" s="167"/>
      <c r="DLY31" s="167"/>
      <c r="DLZ31" s="167"/>
      <c r="DMA31" s="167"/>
      <c r="DMB31" s="167"/>
      <c r="DMC31" s="167"/>
      <c r="DMD31" s="167"/>
      <c r="DME31" s="167"/>
      <c r="DMF31" s="167"/>
      <c r="DMG31" s="167"/>
      <c r="DMH31" s="167"/>
      <c r="DMI31" s="167"/>
      <c r="DMJ31" s="167"/>
      <c r="DMK31" s="167"/>
      <c r="DML31" s="167"/>
      <c r="DMM31" s="167"/>
      <c r="DMN31" s="167"/>
      <c r="DMO31" s="167"/>
      <c r="DMP31" s="167"/>
      <c r="DMQ31" s="167"/>
      <c r="DMR31" s="167"/>
      <c r="DMS31" s="167"/>
      <c r="DMT31" s="167"/>
      <c r="DMU31" s="167"/>
      <c r="DMV31" s="167"/>
      <c r="DMW31" s="167"/>
      <c r="DMX31" s="167"/>
      <c r="DMY31" s="167"/>
      <c r="DMZ31" s="167"/>
      <c r="DNA31" s="167"/>
      <c r="DNB31" s="167"/>
      <c r="DNC31" s="167"/>
      <c r="DND31" s="167"/>
      <c r="DNE31" s="167"/>
      <c r="DNF31" s="167"/>
      <c r="DNG31" s="167"/>
      <c r="DNH31" s="167"/>
      <c r="DNI31" s="167"/>
      <c r="DNJ31" s="167"/>
      <c r="DNK31" s="167"/>
      <c r="DNL31" s="167"/>
      <c r="DNM31" s="167"/>
      <c r="DNN31" s="167"/>
      <c r="DNO31" s="167"/>
      <c r="DNP31" s="167"/>
      <c r="DNQ31" s="167"/>
      <c r="DNR31" s="167"/>
      <c r="DNS31" s="167"/>
      <c r="DNT31" s="167"/>
      <c r="DNU31" s="167"/>
      <c r="DNV31" s="167"/>
      <c r="DNW31" s="167"/>
      <c r="DNX31" s="167"/>
      <c r="DNY31" s="167"/>
      <c r="DNZ31" s="167"/>
      <c r="DOA31" s="167"/>
      <c r="DOB31" s="167"/>
      <c r="DOC31" s="167"/>
      <c r="DOD31" s="167"/>
      <c r="DOE31" s="167"/>
      <c r="DOF31" s="167"/>
      <c r="DOG31" s="167"/>
      <c r="DOH31" s="167"/>
      <c r="DOI31" s="167"/>
      <c r="DOJ31" s="167"/>
      <c r="DOK31" s="167"/>
      <c r="DOL31" s="167"/>
      <c r="DOM31" s="167"/>
      <c r="DON31" s="167"/>
      <c r="DOO31" s="167"/>
      <c r="DOP31" s="167"/>
      <c r="DOQ31" s="167"/>
      <c r="DOR31" s="167"/>
      <c r="DOS31" s="167"/>
      <c r="DOT31" s="167"/>
      <c r="DOU31" s="167"/>
      <c r="DOV31" s="167"/>
      <c r="DOW31" s="167"/>
      <c r="DOX31" s="167"/>
      <c r="DOY31" s="167"/>
      <c r="DOZ31" s="167"/>
      <c r="DPA31" s="167"/>
      <c r="DPB31" s="167"/>
      <c r="DPC31" s="167"/>
      <c r="DPD31" s="167"/>
      <c r="DPE31" s="167"/>
      <c r="DPF31" s="167"/>
      <c r="DPG31" s="167"/>
      <c r="DPH31" s="167"/>
      <c r="DPI31" s="167"/>
      <c r="DPJ31" s="167"/>
      <c r="DPK31" s="167"/>
      <c r="DPL31" s="167"/>
      <c r="DPM31" s="167"/>
      <c r="DPN31" s="167"/>
      <c r="DPO31" s="167"/>
      <c r="DPP31" s="167"/>
      <c r="DPQ31" s="167"/>
      <c r="DPR31" s="167"/>
      <c r="DPS31" s="167"/>
      <c r="DPT31" s="167"/>
      <c r="DPU31" s="167"/>
      <c r="DPV31" s="167"/>
      <c r="DPW31" s="167"/>
      <c r="DPX31" s="167"/>
      <c r="DPY31" s="167"/>
      <c r="DPZ31" s="167"/>
      <c r="DQA31" s="167"/>
      <c r="DQB31" s="167"/>
      <c r="DQC31" s="167"/>
      <c r="DQD31" s="167"/>
      <c r="DQE31" s="167"/>
      <c r="DQF31" s="167"/>
      <c r="DQG31" s="167"/>
      <c r="DQH31" s="167"/>
      <c r="DQI31" s="167"/>
      <c r="DQJ31" s="167"/>
      <c r="DQK31" s="167"/>
      <c r="DQL31" s="167"/>
      <c r="DQM31" s="167"/>
      <c r="DQN31" s="167"/>
      <c r="DQO31" s="167"/>
      <c r="DQP31" s="167"/>
      <c r="DQQ31" s="167"/>
      <c r="DQR31" s="167"/>
      <c r="DQS31" s="167"/>
      <c r="DQT31" s="167"/>
      <c r="DQU31" s="167"/>
      <c r="DQV31" s="167"/>
      <c r="DQW31" s="167"/>
      <c r="DQX31" s="167"/>
      <c r="DQY31" s="167"/>
      <c r="DQZ31" s="167"/>
      <c r="DRA31" s="167"/>
      <c r="DRB31" s="167"/>
      <c r="DRC31" s="167"/>
      <c r="DRD31" s="167"/>
      <c r="DRE31" s="167"/>
      <c r="DRF31" s="167"/>
      <c r="DRG31" s="167"/>
      <c r="DRH31" s="167"/>
      <c r="DRI31" s="167"/>
      <c r="DRJ31" s="167"/>
      <c r="DRK31" s="167"/>
      <c r="DRL31" s="167"/>
      <c r="DRM31" s="167"/>
      <c r="DRN31" s="167"/>
      <c r="DRO31" s="167"/>
      <c r="DRP31" s="167"/>
      <c r="DRQ31" s="167"/>
      <c r="DRR31" s="167"/>
      <c r="DRS31" s="167"/>
      <c r="DRT31" s="167"/>
      <c r="DRU31" s="167"/>
      <c r="DRV31" s="167"/>
      <c r="DRW31" s="167"/>
      <c r="DRX31" s="167"/>
      <c r="DRY31" s="167"/>
      <c r="DRZ31" s="167"/>
      <c r="DSA31" s="167"/>
      <c r="DSB31" s="167"/>
      <c r="DSC31" s="167"/>
      <c r="DSD31" s="167"/>
      <c r="DSE31" s="167"/>
      <c r="DSF31" s="167"/>
      <c r="DSG31" s="167"/>
      <c r="DSH31" s="167"/>
      <c r="DSI31" s="167"/>
      <c r="DSJ31" s="167"/>
      <c r="DSK31" s="167"/>
      <c r="DSL31" s="167"/>
      <c r="DSM31" s="167"/>
      <c r="DSN31" s="167"/>
      <c r="DSO31" s="167"/>
      <c r="DSP31" s="167"/>
      <c r="DSQ31" s="167"/>
      <c r="DSR31" s="167"/>
      <c r="DSS31" s="167"/>
      <c r="DST31" s="167"/>
      <c r="DSU31" s="167"/>
      <c r="DSV31" s="167"/>
      <c r="DSW31" s="167"/>
      <c r="DSX31" s="167"/>
      <c r="DSY31" s="167"/>
      <c r="DSZ31" s="167"/>
      <c r="DTA31" s="167"/>
      <c r="DTB31" s="167"/>
      <c r="DTC31" s="167"/>
      <c r="DTD31" s="167"/>
      <c r="DTE31" s="167"/>
      <c r="DTF31" s="167"/>
      <c r="DTG31" s="167"/>
      <c r="DTH31" s="167"/>
      <c r="DTI31" s="167"/>
      <c r="DTJ31" s="167"/>
      <c r="DTK31" s="167"/>
      <c r="DTL31" s="167"/>
      <c r="DTM31" s="167"/>
      <c r="DTN31" s="167"/>
      <c r="DTO31" s="167"/>
      <c r="DTP31" s="167"/>
      <c r="DTQ31" s="167"/>
      <c r="DTR31" s="167"/>
      <c r="DTS31" s="167"/>
      <c r="DTT31" s="167"/>
      <c r="DTU31" s="167"/>
      <c r="DTV31" s="167"/>
      <c r="DTW31" s="167"/>
      <c r="DTX31" s="167"/>
      <c r="DTY31" s="167"/>
      <c r="DTZ31" s="167"/>
      <c r="DUA31" s="167"/>
      <c r="DUB31" s="167"/>
      <c r="DUC31" s="167"/>
      <c r="DUD31" s="167"/>
      <c r="DUE31" s="167"/>
      <c r="DUF31" s="167"/>
      <c r="DUG31" s="167"/>
      <c r="DUH31" s="167"/>
      <c r="DUI31" s="167"/>
      <c r="DUJ31" s="167"/>
      <c r="DUK31" s="167"/>
      <c r="DUL31" s="167"/>
      <c r="DUM31" s="167"/>
      <c r="DUN31" s="167"/>
      <c r="DUO31" s="167"/>
      <c r="DUP31" s="167"/>
      <c r="DUQ31" s="167"/>
      <c r="DUR31" s="167"/>
      <c r="DUS31" s="167"/>
      <c r="DUT31" s="167"/>
      <c r="DUU31" s="167"/>
      <c r="DUV31" s="167"/>
      <c r="DUW31" s="167"/>
      <c r="DUX31" s="167"/>
      <c r="DUY31" s="167"/>
      <c r="DUZ31" s="167"/>
      <c r="DVA31" s="167"/>
      <c r="DVB31" s="167"/>
      <c r="DVC31" s="167"/>
      <c r="DVD31" s="167"/>
      <c r="DVE31" s="167"/>
      <c r="DVF31" s="167"/>
      <c r="DVG31" s="167"/>
      <c r="DVH31" s="167"/>
      <c r="DVI31" s="167"/>
      <c r="DVJ31" s="167"/>
      <c r="DVK31" s="167"/>
      <c r="DVL31" s="167"/>
      <c r="DVM31" s="167"/>
      <c r="DVN31" s="167"/>
      <c r="DVO31" s="167"/>
      <c r="DVP31" s="167"/>
      <c r="DVQ31" s="167"/>
      <c r="DVR31" s="167"/>
      <c r="DVS31" s="167"/>
      <c r="DVT31" s="167"/>
      <c r="DVU31" s="167"/>
      <c r="DVV31" s="167"/>
      <c r="DVW31" s="167"/>
      <c r="DVX31" s="167"/>
      <c r="DVY31" s="167"/>
      <c r="DVZ31" s="167"/>
      <c r="DWA31" s="167"/>
      <c r="DWB31" s="167"/>
      <c r="DWC31" s="167"/>
      <c r="DWD31" s="167"/>
      <c r="DWE31" s="167"/>
      <c r="DWF31" s="167"/>
      <c r="DWG31" s="167"/>
      <c r="DWH31" s="167"/>
      <c r="DWI31" s="167"/>
      <c r="DWJ31" s="167"/>
      <c r="DWK31" s="167"/>
      <c r="DWL31" s="167"/>
      <c r="DWM31" s="167"/>
      <c r="DWN31" s="167"/>
      <c r="DWO31" s="167"/>
      <c r="DWP31" s="167"/>
      <c r="DWQ31" s="167"/>
      <c r="DWR31" s="167"/>
      <c r="DWS31" s="167"/>
      <c r="DWT31" s="167"/>
      <c r="DWU31" s="167"/>
      <c r="DWV31" s="167"/>
      <c r="DWW31" s="167"/>
      <c r="DWX31" s="167"/>
      <c r="DWY31" s="167"/>
      <c r="DWZ31" s="167"/>
      <c r="DXA31" s="167"/>
      <c r="DXB31" s="167"/>
      <c r="DXC31" s="167"/>
      <c r="DXD31" s="167"/>
      <c r="DXE31" s="167"/>
      <c r="DXF31" s="167"/>
      <c r="DXG31" s="167"/>
      <c r="DXH31" s="167"/>
      <c r="DXI31" s="167"/>
      <c r="DXJ31" s="167"/>
      <c r="DXK31" s="167"/>
      <c r="DXL31" s="167"/>
      <c r="DXM31" s="167"/>
      <c r="DXN31" s="167"/>
      <c r="DXO31" s="167"/>
      <c r="DXP31" s="167"/>
      <c r="DXQ31" s="167"/>
      <c r="DXR31" s="167"/>
      <c r="DXS31" s="167"/>
      <c r="DXT31" s="167"/>
      <c r="DXU31" s="167"/>
      <c r="DXV31" s="167"/>
      <c r="DXW31" s="167"/>
      <c r="DXX31" s="167"/>
      <c r="DXY31" s="167"/>
      <c r="DXZ31" s="167"/>
      <c r="DYA31" s="167"/>
      <c r="DYB31" s="167"/>
      <c r="DYC31" s="167"/>
      <c r="DYD31" s="167"/>
      <c r="DYE31" s="167"/>
      <c r="DYF31" s="167"/>
      <c r="DYG31" s="167"/>
      <c r="DYH31" s="167"/>
      <c r="DYI31" s="167"/>
      <c r="DYJ31" s="167"/>
      <c r="DYK31" s="167"/>
      <c r="DYL31" s="167"/>
      <c r="DYM31" s="167"/>
      <c r="DYN31" s="167"/>
      <c r="DYO31" s="167"/>
      <c r="DYP31" s="167"/>
      <c r="DYQ31" s="167"/>
      <c r="DYR31" s="167"/>
      <c r="DYS31" s="167"/>
      <c r="DYT31" s="167"/>
      <c r="DYU31" s="167"/>
      <c r="DYV31" s="167"/>
      <c r="DYW31" s="167"/>
      <c r="DYX31" s="167"/>
      <c r="DYY31" s="167"/>
      <c r="DYZ31" s="167"/>
      <c r="DZA31" s="167"/>
      <c r="DZB31" s="167"/>
      <c r="DZC31" s="167"/>
      <c r="DZD31" s="167"/>
      <c r="DZE31" s="167"/>
      <c r="DZF31" s="167"/>
      <c r="DZG31" s="167"/>
      <c r="DZH31" s="167"/>
      <c r="DZI31" s="167"/>
      <c r="DZJ31" s="167"/>
      <c r="DZK31" s="167"/>
      <c r="DZL31" s="167"/>
      <c r="DZM31" s="167"/>
      <c r="DZN31" s="167"/>
      <c r="DZO31" s="167"/>
      <c r="DZP31" s="167"/>
      <c r="DZQ31" s="167"/>
      <c r="DZR31" s="167"/>
      <c r="DZS31" s="167"/>
      <c r="DZT31" s="167"/>
      <c r="DZU31" s="167"/>
      <c r="DZV31" s="167"/>
      <c r="DZW31" s="167"/>
      <c r="DZX31" s="167"/>
      <c r="DZY31" s="167"/>
      <c r="DZZ31" s="167"/>
      <c r="EAA31" s="167"/>
      <c r="EAB31" s="167"/>
      <c r="EAC31" s="167"/>
      <c r="EAD31" s="167"/>
      <c r="EAE31" s="167"/>
      <c r="EAF31" s="167"/>
      <c r="EAG31" s="167"/>
      <c r="EAH31" s="167"/>
      <c r="EAI31" s="167"/>
      <c r="EAJ31" s="167"/>
      <c r="EAK31" s="167"/>
      <c r="EAL31" s="167"/>
      <c r="EAM31" s="167"/>
      <c r="EAN31" s="167"/>
      <c r="EAO31" s="167"/>
      <c r="EAP31" s="167"/>
      <c r="EAQ31" s="167"/>
      <c r="EAR31" s="167"/>
      <c r="EAS31" s="167"/>
      <c r="EAT31" s="167"/>
      <c r="EAU31" s="167"/>
      <c r="EAV31" s="167"/>
      <c r="EAW31" s="167"/>
      <c r="EAX31" s="167"/>
      <c r="EAY31" s="167"/>
      <c r="EAZ31" s="167"/>
      <c r="EBA31" s="167"/>
      <c r="EBB31" s="167"/>
      <c r="EBC31" s="167"/>
      <c r="EBD31" s="167"/>
      <c r="EBE31" s="167"/>
      <c r="EBF31" s="167"/>
      <c r="EBG31" s="167"/>
      <c r="EBH31" s="167"/>
      <c r="EBI31" s="167"/>
      <c r="EBJ31" s="167"/>
      <c r="EBK31" s="167"/>
      <c r="EBL31" s="167"/>
      <c r="EBM31" s="167"/>
      <c r="EBN31" s="167"/>
      <c r="EBO31" s="167"/>
      <c r="EBP31" s="167"/>
      <c r="EBQ31" s="167"/>
      <c r="EBR31" s="167"/>
      <c r="EBS31" s="167"/>
      <c r="EBT31" s="167"/>
      <c r="EBU31" s="167"/>
      <c r="EBV31" s="167"/>
      <c r="EBW31" s="167"/>
      <c r="EBX31" s="167"/>
      <c r="EBY31" s="167"/>
      <c r="EBZ31" s="167"/>
      <c r="ECA31" s="167"/>
      <c r="ECB31" s="167"/>
      <c r="ECC31" s="167"/>
      <c r="ECD31" s="167"/>
      <c r="ECE31" s="167"/>
      <c r="ECF31" s="167"/>
      <c r="ECG31" s="167"/>
      <c r="ECH31" s="167"/>
      <c r="ECI31" s="167"/>
      <c r="ECJ31" s="167"/>
      <c r="ECK31" s="167"/>
      <c r="ECL31" s="167"/>
      <c r="ECM31" s="167"/>
      <c r="ECN31" s="167"/>
      <c r="ECO31" s="167"/>
      <c r="ECP31" s="167"/>
      <c r="ECQ31" s="167"/>
      <c r="ECR31" s="167"/>
      <c r="ECS31" s="167"/>
      <c r="ECT31" s="167"/>
      <c r="ECU31" s="167"/>
      <c r="ECV31" s="167"/>
      <c r="ECW31" s="167"/>
      <c r="ECX31" s="167"/>
      <c r="ECY31" s="167"/>
      <c r="ECZ31" s="167"/>
      <c r="EDA31" s="167"/>
      <c r="EDB31" s="167"/>
      <c r="EDC31" s="167"/>
      <c r="EDD31" s="167"/>
      <c r="EDE31" s="167"/>
      <c r="EDF31" s="167"/>
      <c r="EDG31" s="167"/>
      <c r="EDH31" s="167"/>
      <c r="EDI31" s="167"/>
      <c r="EDJ31" s="167"/>
      <c r="EDK31" s="167"/>
      <c r="EDL31" s="167"/>
      <c r="EDM31" s="167"/>
      <c r="EDN31" s="167"/>
      <c r="EDO31" s="167"/>
      <c r="EDP31" s="167"/>
      <c r="EDQ31" s="167"/>
      <c r="EDR31" s="167"/>
      <c r="EDS31" s="167"/>
      <c r="EDT31" s="167"/>
      <c r="EDU31" s="167"/>
      <c r="EDV31" s="167"/>
      <c r="EDW31" s="167"/>
      <c r="EDX31" s="167"/>
      <c r="EDY31" s="167"/>
      <c r="EDZ31" s="167"/>
      <c r="EEA31" s="167"/>
      <c r="EEB31" s="167"/>
      <c r="EEC31" s="167"/>
      <c r="EED31" s="167"/>
      <c r="EEE31" s="167"/>
      <c r="EEF31" s="167"/>
      <c r="EEG31" s="167"/>
      <c r="EEH31" s="167"/>
      <c r="EEI31" s="167"/>
      <c r="EEJ31" s="167"/>
      <c r="EEK31" s="167"/>
      <c r="EEL31" s="167"/>
      <c r="EEM31" s="167"/>
      <c r="EEN31" s="167"/>
      <c r="EEO31" s="167"/>
      <c r="EEP31" s="167"/>
      <c r="EEQ31" s="167"/>
      <c r="EER31" s="167"/>
      <c r="EES31" s="167"/>
      <c r="EET31" s="167"/>
      <c r="EEU31" s="167"/>
      <c r="EEV31" s="167"/>
      <c r="EEW31" s="167"/>
      <c r="EEX31" s="167"/>
      <c r="EEY31" s="167"/>
      <c r="EEZ31" s="167"/>
      <c r="EFA31" s="167"/>
      <c r="EFB31" s="167"/>
      <c r="EFC31" s="167"/>
      <c r="EFD31" s="167"/>
      <c r="EFE31" s="167"/>
      <c r="EFF31" s="167"/>
      <c r="EFG31" s="167"/>
      <c r="EFH31" s="167"/>
      <c r="EFI31" s="167"/>
      <c r="EFJ31" s="167"/>
      <c r="EFK31" s="167"/>
      <c r="EFL31" s="167"/>
      <c r="EFM31" s="167"/>
      <c r="EFN31" s="167"/>
      <c r="EFO31" s="167"/>
      <c r="EFP31" s="167"/>
      <c r="EFQ31" s="167"/>
      <c r="EFR31" s="167"/>
      <c r="EFS31" s="167"/>
      <c r="EFT31" s="167"/>
      <c r="EFU31" s="167"/>
      <c r="EFV31" s="167"/>
      <c r="EFW31" s="167"/>
      <c r="EFX31" s="167"/>
      <c r="EFY31" s="167"/>
      <c r="EFZ31" s="167"/>
      <c r="EGA31" s="167"/>
      <c r="EGB31" s="167"/>
      <c r="EGC31" s="167"/>
      <c r="EGD31" s="167"/>
      <c r="EGE31" s="167"/>
      <c r="EGF31" s="167"/>
      <c r="EGG31" s="167"/>
      <c r="EGH31" s="167"/>
      <c r="EGI31" s="167"/>
      <c r="EGJ31" s="167"/>
      <c r="EGK31" s="167"/>
      <c r="EGL31" s="167"/>
      <c r="EGM31" s="167"/>
      <c r="EGN31" s="167"/>
      <c r="EGO31" s="167"/>
      <c r="EGP31" s="167"/>
      <c r="EGQ31" s="167"/>
      <c r="EGR31" s="167"/>
      <c r="EGS31" s="167"/>
      <c r="EGT31" s="167"/>
      <c r="EGU31" s="167"/>
      <c r="EGV31" s="167"/>
      <c r="EGW31" s="167"/>
      <c r="EGX31" s="167"/>
      <c r="EGY31" s="167"/>
      <c r="EGZ31" s="167"/>
      <c r="EHA31" s="167"/>
      <c r="EHB31" s="167"/>
      <c r="EHC31" s="167"/>
      <c r="EHD31" s="167"/>
      <c r="EHE31" s="167"/>
      <c r="EHF31" s="167"/>
      <c r="EHG31" s="167"/>
      <c r="EHH31" s="167"/>
      <c r="EHI31" s="167"/>
      <c r="EHJ31" s="167"/>
      <c r="EHK31" s="167"/>
      <c r="EHL31" s="167"/>
      <c r="EHM31" s="167"/>
      <c r="EHN31" s="167"/>
      <c r="EHO31" s="167"/>
      <c r="EHP31" s="167"/>
      <c r="EHQ31" s="167"/>
      <c r="EHR31" s="167"/>
      <c r="EHS31" s="167"/>
      <c r="EHT31" s="167"/>
      <c r="EHU31" s="167"/>
      <c r="EHV31" s="167"/>
      <c r="EHW31" s="167"/>
      <c r="EHX31" s="167"/>
      <c r="EHY31" s="167"/>
      <c r="EHZ31" s="167"/>
      <c r="EIA31" s="167"/>
      <c r="EIB31" s="167"/>
      <c r="EIC31" s="167"/>
      <c r="EID31" s="167"/>
      <c r="EIE31" s="167"/>
      <c r="EIF31" s="167"/>
      <c r="EIG31" s="167"/>
      <c r="EIH31" s="167"/>
      <c r="EII31" s="167"/>
      <c r="EIJ31" s="167"/>
      <c r="EIK31" s="167"/>
      <c r="EIL31" s="167"/>
      <c r="EIM31" s="167"/>
      <c r="EIN31" s="167"/>
      <c r="EIO31" s="167"/>
      <c r="EIP31" s="167"/>
      <c r="EIQ31" s="167"/>
      <c r="EIR31" s="167"/>
      <c r="EIS31" s="167"/>
      <c r="EIT31" s="167"/>
      <c r="EIU31" s="167"/>
      <c r="EIV31" s="167"/>
      <c r="EIW31" s="167"/>
      <c r="EIX31" s="167"/>
      <c r="EIY31" s="167"/>
      <c r="EIZ31" s="167"/>
      <c r="EJA31" s="167"/>
      <c r="EJB31" s="167"/>
      <c r="EJC31" s="167"/>
      <c r="EJD31" s="167"/>
      <c r="EJE31" s="167"/>
      <c r="EJF31" s="167"/>
      <c r="EJG31" s="167"/>
      <c r="EJH31" s="167"/>
      <c r="EJI31" s="167"/>
      <c r="EJJ31" s="167"/>
      <c r="EJK31" s="167"/>
      <c r="EJL31" s="167"/>
      <c r="EJM31" s="167"/>
      <c r="EJN31" s="167"/>
      <c r="EJO31" s="167"/>
      <c r="EJP31" s="167"/>
      <c r="EJQ31" s="167"/>
      <c r="EJR31" s="167"/>
      <c r="EJS31" s="167"/>
      <c r="EJT31" s="167"/>
      <c r="EJU31" s="167"/>
      <c r="EJV31" s="167"/>
      <c r="EJW31" s="167"/>
      <c r="EJX31" s="167"/>
      <c r="EJY31" s="167"/>
      <c r="EJZ31" s="167"/>
      <c r="EKA31" s="167"/>
      <c r="EKB31" s="167"/>
      <c r="EKC31" s="167"/>
      <c r="EKD31" s="167"/>
      <c r="EKE31" s="167"/>
      <c r="EKF31" s="167"/>
      <c r="EKG31" s="167"/>
      <c r="EKH31" s="167"/>
      <c r="EKI31" s="167"/>
      <c r="EKJ31" s="167"/>
      <c r="EKK31" s="167"/>
      <c r="EKL31" s="167"/>
      <c r="EKM31" s="167"/>
      <c r="EKN31" s="167"/>
      <c r="EKO31" s="167"/>
      <c r="EKP31" s="167"/>
      <c r="EKQ31" s="167"/>
      <c r="EKR31" s="167"/>
      <c r="EKS31" s="167"/>
      <c r="EKT31" s="167"/>
      <c r="EKU31" s="167"/>
      <c r="EKV31" s="167"/>
      <c r="EKW31" s="167"/>
      <c r="EKX31" s="167"/>
      <c r="EKY31" s="167"/>
      <c r="EKZ31" s="167"/>
      <c r="ELA31" s="167"/>
      <c r="ELB31" s="167"/>
      <c r="ELC31" s="167"/>
      <c r="ELD31" s="167"/>
      <c r="ELE31" s="167"/>
      <c r="ELF31" s="167"/>
      <c r="ELG31" s="167"/>
      <c r="ELH31" s="167"/>
      <c r="ELI31" s="167"/>
      <c r="ELJ31" s="167"/>
      <c r="ELK31" s="167"/>
      <c r="ELL31" s="167"/>
      <c r="ELM31" s="167"/>
      <c r="ELN31" s="167"/>
      <c r="ELO31" s="167"/>
      <c r="ELP31" s="167"/>
      <c r="ELQ31" s="167"/>
      <c r="ELR31" s="167"/>
      <c r="ELS31" s="167"/>
      <c r="ELT31" s="167"/>
      <c r="ELU31" s="167"/>
      <c r="ELV31" s="167"/>
      <c r="ELW31" s="167"/>
      <c r="ELX31" s="167"/>
      <c r="ELY31" s="167"/>
      <c r="ELZ31" s="167"/>
      <c r="EMA31" s="167"/>
      <c r="EMB31" s="167"/>
      <c r="EMC31" s="167"/>
      <c r="EMD31" s="167"/>
      <c r="EME31" s="167"/>
      <c r="EMF31" s="167"/>
      <c r="EMG31" s="167"/>
      <c r="EMH31" s="167"/>
      <c r="EMI31" s="167"/>
      <c r="EMJ31" s="167"/>
      <c r="EMK31" s="167"/>
      <c r="EML31" s="167"/>
      <c r="EMM31" s="167"/>
      <c r="EMN31" s="167"/>
      <c r="EMO31" s="167"/>
      <c r="EMP31" s="167"/>
      <c r="EMQ31" s="167"/>
      <c r="EMR31" s="167"/>
      <c r="EMS31" s="167"/>
      <c r="EMT31" s="167"/>
      <c r="EMU31" s="167"/>
      <c r="EMV31" s="167"/>
      <c r="EMW31" s="167"/>
      <c r="EMX31" s="167"/>
      <c r="EMY31" s="167"/>
      <c r="EMZ31" s="167"/>
      <c r="ENA31" s="167"/>
      <c r="ENB31" s="167"/>
      <c r="ENC31" s="167"/>
      <c r="END31" s="167"/>
      <c r="ENE31" s="167"/>
      <c r="ENF31" s="167"/>
      <c r="ENG31" s="167"/>
      <c r="ENH31" s="167"/>
      <c r="ENI31" s="167"/>
      <c r="ENJ31" s="167"/>
      <c r="ENK31" s="167"/>
      <c r="ENL31" s="167"/>
      <c r="ENM31" s="167"/>
      <c r="ENN31" s="167"/>
      <c r="ENO31" s="167"/>
      <c r="ENP31" s="167"/>
      <c r="ENQ31" s="167"/>
      <c r="ENR31" s="167"/>
      <c r="ENS31" s="167"/>
      <c r="ENT31" s="167"/>
      <c r="ENU31" s="167"/>
      <c r="ENV31" s="167"/>
      <c r="ENW31" s="167"/>
      <c r="ENX31" s="167"/>
      <c r="ENY31" s="167"/>
      <c r="ENZ31" s="167"/>
      <c r="EOA31" s="167"/>
      <c r="EOB31" s="167"/>
      <c r="EOC31" s="167"/>
      <c r="EOD31" s="167"/>
      <c r="EOE31" s="167"/>
      <c r="EOF31" s="167"/>
      <c r="EOG31" s="167"/>
      <c r="EOH31" s="167"/>
      <c r="EOI31" s="167"/>
      <c r="EOJ31" s="167"/>
      <c r="EOK31" s="167"/>
      <c r="EOL31" s="167"/>
      <c r="EOM31" s="167"/>
      <c r="EON31" s="167"/>
      <c r="EOO31" s="167"/>
      <c r="EOP31" s="167"/>
      <c r="EOQ31" s="167"/>
      <c r="EOR31" s="167"/>
      <c r="EOS31" s="167"/>
      <c r="EOT31" s="167"/>
      <c r="EOU31" s="167"/>
      <c r="EOV31" s="167"/>
      <c r="EOW31" s="167"/>
      <c r="EOX31" s="167"/>
      <c r="EOY31" s="167"/>
      <c r="EOZ31" s="167"/>
      <c r="EPA31" s="167"/>
      <c r="EPB31" s="167"/>
      <c r="EPC31" s="167"/>
      <c r="EPD31" s="167"/>
      <c r="EPE31" s="167"/>
      <c r="EPF31" s="167"/>
      <c r="EPG31" s="167"/>
      <c r="EPH31" s="167"/>
      <c r="EPI31" s="167"/>
      <c r="EPJ31" s="167"/>
      <c r="EPK31" s="167"/>
      <c r="EPL31" s="167"/>
      <c r="EPM31" s="167"/>
      <c r="EPN31" s="167"/>
      <c r="EPO31" s="167"/>
      <c r="EPP31" s="167"/>
      <c r="EPQ31" s="167"/>
      <c r="EPR31" s="167"/>
      <c r="EPS31" s="167"/>
      <c r="EPT31" s="167"/>
      <c r="EPU31" s="167"/>
      <c r="EPV31" s="167"/>
      <c r="EPW31" s="167"/>
      <c r="EPX31" s="167"/>
      <c r="EPY31" s="167"/>
      <c r="EPZ31" s="167"/>
      <c r="EQA31" s="167"/>
      <c r="EQB31" s="167"/>
      <c r="EQC31" s="167"/>
      <c r="EQD31" s="167"/>
      <c r="EQE31" s="167"/>
      <c r="EQF31" s="167"/>
      <c r="EQG31" s="167"/>
      <c r="EQH31" s="167"/>
      <c r="EQI31" s="167"/>
      <c r="EQJ31" s="167"/>
      <c r="EQK31" s="167"/>
      <c r="EQL31" s="167"/>
      <c r="EQM31" s="167"/>
      <c r="EQN31" s="167"/>
      <c r="EQO31" s="167"/>
      <c r="EQP31" s="167"/>
      <c r="EQQ31" s="167"/>
      <c r="EQR31" s="167"/>
      <c r="EQS31" s="167"/>
      <c r="EQT31" s="167"/>
      <c r="EQU31" s="167"/>
      <c r="EQV31" s="167"/>
      <c r="EQW31" s="167"/>
      <c r="EQX31" s="167"/>
      <c r="EQY31" s="167"/>
      <c r="EQZ31" s="167"/>
      <c r="ERA31" s="167"/>
      <c r="ERB31" s="167"/>
      <c r="ERC31" s="167"/>
      <c r="ERD31" s="167"/>
      <c r="ERE31" s="167"/>
      <c r="ERF31" s="167"/>
      <c r="ERG31" s="167"/>
      <c r="ERH31" s="167"/>
      <c r="ERI31" s="167"/>
      <c r="ERJ31" s="167"/>
      <c r="ERK31" s="167"/>
      <c r="ERL31" s="167"/>
      <c r="ERM31" s="167"/>
      <c r="ERN31" s="167"/>
      <c r="ERO31" s="167"/>
      <c r="ERP31" s="167"/>
      <c r="ERQ31" s="167"/>
      <c r="ERR31" s="167"/>
      <c r="ERS31" s="167"/>
      <c r="ERT31" s="167"/>
      <c r="ERU31" s="167"/>
      <c r="ERV31" s="167"/>
      <c r="ERW31" s="167"/>
      <c r="ERX31" s="167"/>
      <c r="ERY31" s="167"/>
      <c r="ERZ31" s="167"/>
      <c r="ESA31" s="167"/>
      <c r="ESB31" s="167"/>
      <c r="ESC31" s="167"/>
      <c r="ESD31" s="167"/>
      <c r="ESE31" s="167"/>
      <c r="ESF31" s="167"/>
      <c r="ESG31" s="167"/>
      <c r="ESH31" s="167"/>
      <c r="ESI31" s="167"/>
      <c r="ESJ31" s="167"/>
      <c r="ESK31" s="167"/>
      <c r="ESL31" s="167"/>
      <c r="ESM31" s="167"/>
      <c r="ESN31" s="167"/>
      <c r="ESO31" s="167"/>
      <c r="ESP31" s="167"/>
      <c r="ESQ31" s="167"/>
      <c r="ESR31" s="167"/>
      <c r="ESS31" s="167"/>
      <c r="EST31" s="167"/>
      <c r="ESU31" s="167"/>
      <c r="ESV31" s="167"/>
      <c r="ESW31" s="167"/>
      <c r="ESX31" s="167"/>
      <c r="ESY31" s="167"/>
      <c r="ESZ31" s="167"/>
      <c r="ETA31" s="167"/>
      <c r="ETB31" s="167"/>
      <c r="ETC31" s="167"/>
      <c r="ETD31" s="167"/>
      <c r="ETE31" s="167"/>
      <c r="ETF31" s="167"/>
      <c r="ETG31" s="167"/>
      <c r="ETH31" s="167"/>
      <c r="ETI31" s="167"/>
      <c r="ETJ31" s="167"/>
      <c r="ETK31" s="167"/>
      <c r="ETL31" s="167"/>
      <c r="ETM31" s="167"/>
      <c r="ETN31" s="167"/>
      <c r="ETO31" s="167"/>
      <c r="ETP31" s="167"/>
      <c r="ETQ31" s="167"/>
      <c r="ETR31" s="167"/>
      <c r="ETS31" s="167"/>
      <c r="ETT31" s="167"/>
      <c r="ETU31" s="167"/>
      <c r="ETV31" s="167"/>
      <c r="ETW31" s="167"/>
      <c r="ETX31" s="167"/>
      <c r="ETY31" s="167"/>
      <c r="ETZ31" s="167"/>
      <c r="EUA31" s="167"/>
      <c r="EUB31" s="167"/>
      <c r="EUC31" s="167"/>
      <c r="EUD31" s="167"/>
      <c r="EUE31" s="167"/>
      <c r="EUF31" s="167"/>
      <c r="EUG31" s="167"/>
      <c r="EUH31" s="167"/>
      <c r="EUI31" s="167"/>
      <c r="EUJ31" s="167"/>
      <c r="EUK31" s="167"/>
      <c r="EUL31" s="167"/>
      <c r="EUM31" s="167"/>
      <c r="EUN31" s="167"/>
      <c r="EUO31" s="167"/>
      <c r="EUP31" s="167"/>
      <c r="EUQ31" s="167"/>
      <c r="EUR31" s="167"/>
      <c r="EUS31" s="167"/>
      <c r="EUT31" s="167"/>
      <c r="EUU31" s="167"/>
      <c r="EUV31" s="167"/>
      <c r="EUW31" s="167"/>
      <c r="EUX31" s="167"/>
      <c r="EUY31" s="167"/>
      <c r="EUZ31" s="167"/>
      <c r="EVA31" s="167"/>
      <c r="EVB31" s="167"/>
      <c r="EVC31" s="167"/>
      <c r="EVD31" s="167"/>
      <c r="EVE31" s="167"/>
      <c r="EVF31" s="167"/>
      <c r="EVG31" s="167"/>
      <c r="EVH31" s="167"/>
      <c r="EVI31" s="167"/>
      <c r="EVJ31" s="167"/>
      <c r="EVK31" s="167"/>
      <c r="EVL31" s="167"/>
      <c r="EVM31" s="167"/>
      <c r="EVN31" s="167"/>
      <c r="EVO31" s="167"/>
      <c r="EVP31" s="167"/>
      <c r="EVQ31" s="167"/>
      <c r="EVR31" s="167"/>
      <c r="EVS31" s="167"/>
      <c r="EVT31" s="167"/>
      <c r="EVU31" s="167"/>
      <c r="EVV31" s="167"/>
      <c r="EVW31" s="167"/>
      <c r="EVX31" s="167"/>
      <c r="EVY31" s="167"/>
      <c r="EVZ31" s="167"/>
      <c r="EWA31" s="167"/>
      <c r="EWB31" s="167"/>
      <c r="EWC31" s="167"/>
      <c r="EWD31" s="167"/>
      <c r="EWE31" s="167"/>
      <c r="EWF31" s="167"/>
      <c r="EWG31" s="167"/>
      <c r="EWH31" s="167"/>
      <c r="EWI31" s="167"/>
      <c r="EWJ31" s="167"/>
      <c r="EWK31" s="167"/>
      <c r="EWL31" s="167"/>
      <c r="EWM31" s="167"/>
      <c r="EWN31" s="167"/>
      <c r="EWO31" s="167"/>
      <c r="EWP31" s="167"/>
      <c r="EWQ31" s="167"/>
      <c r="EWR31" s="167"/>
      <c r="EWS31" s="167"/>
      <c r="EWT31" s="167"/>
      <c r="EWU31" s="167"/>
      <c r="EWV31" s="167"/>
      <c r="EWW31" s="167"/>
      <c r="EWX31" s="167"/>
      <c r="EWY31" s="167"/>
      <c r="EWZ31" s="167"/>
      <c r="EXA31" s="167"/>
      <c r="EXB31" s="167"/>
      <c r="EXC31" s="167"/>
      <c r="EXD31" s="167"/>
      <c r="EXE31" s="167"/>
      <c r="EXF31" s="167"/>
      <c r="EXG31" s="167"/>
      <c r="EXH31" s="167"/>
      <c r="EXI31" s="167"/>
      <c r="EXJ31" s="167"/>
      <c r="EXK31" s="167"/>
      <c r="EXL31" s="167"/>
      <c r="EXM31" s="167"/>
      <c r="EXN31" s="167"/>
      <c r="EXO31" s="167"/>
      <c r="EXP31" s="167"/>
      <c r="EXQ31" s="167"/>
      <c r="EXR31" s="167"/>
      <c r="EXS31" s="167"/>
      <c r="EXT31" s="167"/>
      <c r="EXU31" s="167"/>
      <c r="EXV31" s="167"/>
      <c r="EXW31" s="167"/>
      <c r="EXX31" s="167"/>
      <c r="EXY31" s="167"/>
      <c r="EXZ31" s="167"/>
      <c r="EYA31" s="167"/>
      <c r="EYB31" s="167"/>
      <c r="EYC31" s="167"/>
      <c r="EYD31" s="167"/>
      <c r="EYE31" s="167"/>
      <c r="EYF31" s="167"/>
      <c r="EYG31" s="167"/>
      <c r="EYH31" s="167"/>
      <c r="EYI31" s="167"/>
      <c r="EYJ31" s="167"/>
      <c r="EYK31" s="167"/>
      <c r="EYL31" s="167"/>
      <c r="EYM31" s="167"/>
      <c r="EYN31" s="167"/>
      <c r="EYO31" s="167"/>
      <c r="EYP31" s="167"/>
      <c r="EYQ31" s="167"/>
      <c r="EYR31" s="167"/>
      <c r="EYS31" s="167"/>
      <c r="EYT31" s="167"/>
      <c r="EYU31" s="167"/>
      <c r="EYV31" s="167"/>
      <c r="EYW31" s="167"/>
      <c r="EYX31" s="167"/>
      <c r="EYY31" s="167"/>
      <c r="EYZ31" s="167"/>
      <c r="EZA31" s="167"/>
      <c r="EZB31" s="167"/>
      <c r="EZC31" s="167"/>
      <c r="EZD31" s="167"/>
      <c r="EZE31" s="167"/>
      <c r="EZF31" s="167"/>
      <c r="EZG31" s="167"/>
      <c r="EZH31" s="167"/>
      <c r="EZI31" s="167"/>
      <c r="EZJ31" s="167"/>
      <c r="EZK31" s="167"/>
      <c r="EZL31" s="167"/>
      <c r="EZM31" s="167"/>
      <c r="EZN31" s="167"/>
      <c r="EZO31" s="167"/>
      <c r="EZP31" s="167"/>
      <c r="EZQ31" s="167"/>
      <c r="EZR31" s="167"/>
      <c r="EZS31" s="167"/>
      <c r="EZT31" s="167"/>
      <c r="EZU31" s="167"/>
      <c r="EZV31" s="167"/>
      <c r="EZW31" s="167"/>
      <c r="EZX31" s="167"/>
      <c r="EZY31" s="167"/>
      <c r="EZZ31" s="167"/>
      <c r="FAA31" s="167"/>
      <c r="FAB31" s="167"/>
      <c r="FAC31" s="167"/>
      <c r="FAD31" s="167"/>
      <c r="FAE31" s="167"/>
      <c r="FAF31" s="167"/>
      <c r="FAG31" s="167"/>
      <c r="FAH31" s="167"/>
      <c r="FAI31" s="167"/>
      <c r="FAJ31" s="167"/>
      <c r="FAK31" s="167"/>
      <c r="FAL31" s="167"/>
      <c r="FAM31" s="167"/>
      <c r="FAN31" s="167"/>
      <c r="FAO31" s="167"/>
      <c r="FAP31" s="167"/>
      <c r="FAQ31" s="167"/>
      <c r="FAR31" s="167"/>
      <c r="FAS31" s="167"/>
      <c r="FAT31" s="167"/>
      <c r="FAU31" s="167"/>
      <c r="FAV31" s="167"/>
      <c r="FAW31" s="167"/>
      <c r="FAX31" s="167"/>
      <c r="FAY31" s="167"/>
      <c r="FAZ31" s="167"/>
      <c r="FBA31" s="167"/>
      <c r="FBB31" s="167"/>
      <c r="FBC31" s="167"/>
      <c r="FBD31" s="167"/>
      <c r="FBE31" s="167"/>
      <c r="FBF31" s="167"/>
      <c r="FBG31" s="167"/>
      <c r="FBH31" s="167"/>
      <c r="FBI31" s="167"/>
      <c r="FBJ31" s="167"/>
      <c r="FBK31" s="167"/>
      <c r="FBL31" s="167"/>
      <c r="FBM31" s="167"/>
      <c r="FBN31" s="167"/>
      <c r="FBO31" s="167"/>
      <c r="FBP31" s="167"/>
      <c r="FBQ31" s="167"/>
      <c r="FBR31" s="167"/>
      <c r="FBS31" s="167"/>
      <c r="FBT31" s="167"/>
      <c r="FBU31" s="167"/>
      <c r="FBV31" s="167"/>
      <c r="FBW31" s="167"/>
      <c r="FBX31" s="167"/>
      <c r="FBY31" s="167"/>
      <c r="FBZ31" s="167"/>
      <c r="FCA31" s="167"/>
      <c r="FCB31" s="167"/>
      <c r="FCC31" s="167"/>
      <c r="FCD31" s="167"/>
      <c r="FCE31" s="167"/>
      <c r="FCF31" s="167"/>
      <c r="FCG31" s="167"/>
      <c r="FCH31" s="167"/>
      <c r="FCI31" s="167"/>
      <c r="FCJ31" s="167"/>
      <c r="FCK31" s="167"/>
      <c r="FCL31" s="167"/>
      <c r="FCM31" s="167"/>
      <c r="FCN31" s="167"/>
      <c r="FCO31" s="167"/>
      <c r="FCP31" s="167"/>
      <c r="FCQ31" s="167"/>
      <c r="FCR31" s="167"/>
      <c r="FCS31" s="167"/>
      <c r="FCT31" s="167"/>
      <c r="FCU31" s="167"/>
      <c r="FCV31" s="167"/>
      <c r="FCW31" s="167"/>
      <c r="FCX31" s="167"/>
      <c r="FCY31" s="167"/>
      <c r="FCZ31" s="167"/>
      <c r="FDA31" s="167"/>
      <c r="FDB31" s="167"/>
      <c r="FDC31" s="167"/>
      <c r="FDD31" s="167"/>
      <c r="FDE31" s="167"/>
      <c r="FDF31" s="167"/>
      <c r="FDG31" s="167"/>
      <c r="FDH31" s="167"/>
      <c r="FDI31" s="167"/>
      <c r="FDJ31" s="167"/>
      <c r="FDK31" s="167"/>
      <c r="FDL31" s="167"/>
      <c r="FDM31" s="167"/>
      <c r="FDN31" s="167"/>
      <c r="FDO31" s="167"/>
      <c r="FDP31" s="167"/>
      <c r="FDQ31" s="167"/>
      <c r="FDR31" s="167"/>
      <c r="FDS31" s="167"/>
      <c r="FDT31" s="167"/>
      <c r="FDU31" s="167"/>
      <c r="FDV31" s="167"/>
      <c r="FDW31" s="167"/>
      <c r="FDX31" s="167"/>
      <c r="FDY31" s="167"/>
      <c r="FDZ31" s="167"/>
      <c r="FEA31" s="167"/>
      <c r="FEB31" s="167"/>
      <c r="FEC31" s="167"/>
      <c r="FED31" s="167"/>
      <c r="FEE31" s="167"/>
      <c r="FEF31" s="167"/>
      <c r="FEG31" s="167"/>
      <c r="FEH31" s="167"/>
      <c r="FEI31" s="167"/>
      <c r="FEJ31" s="167"/>
      <c r="FEK31" s="167"/>
      <c r="FEL31" s="167"/>
      <c r="FEM31" s="167"/>
      <c r="FEN31" s="167"/>
      <c r="FEO31" s="167"/>
      <c r="FEP31" s="167"/>
      <c r="FEQ31" s="167"/>
      <c r="FER31" s="167"/>
      <c r="FES31" s="167"/>
      <c r="FET31" s="167"/>
      <c r="FEU31" s="167"/>
      <c r="FEV31" s="167"/>
      <c r="FEW31" s="167"/>
      <c r="FEX31" s="167"/>
      <c r="FEY31" s="167"/>
      <c r="FEZ31" s="167"/>
      <c r="FFA31" s="167"/>
      <c r="FFB31" s="167"/>
      <c r="FFC31" s="167"/>
      <c r="FFD31" s="167"/>
      <c r="FFE31" s="167"/>
      <c r="FFF31" s="167"/>
      <c r="FFG31" s="167"/>
      <c r="FFH31" s="167"/>
      <c r="FFI31" s="167"/>
      <c r="FFJ31" s="167"/>
      <c r="FFK31" s="167"/>
      <c r="FFL31" s="167"/>
      <c r="FFM31" s="167"/>
      <c r="FFN31" s="167"/>
      <c r="FFO31" s="167"/>
      <c r="FFP31" s="167"/>
      <c r="FFQ31" s="167"/>
      <c r="FFR31" s="167"/>
      <c r="FFS31" s="167"/>
      <c r="FFT31" s="167"/>
      <c r="FFU31" s="167"/>
      <c r="FFV31" s="167"/>
      <c r="FFW31" s="167"/>
      <c r="FFX31" s="167"/>
      <c r="FFY31" s="167"/>
      <c r="FFZ31" s="167"/>
      <c r="FGA31" s="167"/>
      <c r="FGB31" s="167"/>
      <c r="FGC31" s="167"/>
      <c r="FGD31" s="167"/>
      <c r="FGE31" s="167"/>
      <c r="FGF31" s="167"/>
      <c r="FGG31" s="167"/>
      <c r="FGH31" s="167"/>
      <c r="FGI31" s="167"/>
      <c r="FGJ31" s="167"/>
      <c r="FGK31" s="167"/>
      <c r="FGL31" s="167"/>
      <c r="FGM31" s="167"/>
      <c r="FGN31" s="167"/>
      <c r="FGO31" s="167"/>
      <c r="FGP31" s="167"/>
      <c r="FGQ31" s="167"/>
      <c r="FGR31" s="167"/>
      <c r="FGS31" s="167"/>
      <c r="FGT31" s="167"/>
      <c r="FGU31" s="167"/>
      <c r="FGV31" s="167"/>
      <c r="FGW31" s="167"/>
      <c r="FGX31" s="167"/>
      <c r="FGY31" s="167"/>
      <c r="FGZ31" s="167"/>
      <c r="FHA31" s="167"/>
      <c r="FHB31" s="167"/>
      <c r="FHC31" s="167"/>
      <c r="FHD31" s="167"/>
      <c r="FHE31" s="167"/>
      <c r="FHF31" s="167"/>
      <c r="FHG31" s="167"/>
      <c r="FHH31" s="167"/>
      <c r="FHI31" s="167"/>
      <c r="FHJ31" s="167"/>
      <c r="FHK31" s="167"/>
      <c r="FHL31" s="167"/>
      <c r="FHM31" s="167"/>
      <c r="FHN31" s="167"/>
      <c r="FHO31" s="167"/>
      <c r="FHP31" s="167"/>
      <c r="FHQ31" s="167"/>
      <c r="FHR31" s="167"/>
      <c r="FHS31" s="167"/>
      <c r="FHT31" s="167"/>
      <c r="FHU31" s="167"/>
      <c r="FHV31" s="167"/>
      <c r="FHW31" s="167"/>
      <c r="FHX31" s="167"/>
      <c r="FHY31" s="167"/>
      <c r="FHZ31" s="167"/>
      <c r="FIA31" s="167"/>
      <c r="FIB31" s="167"/>
      <c r="FIC31" s="167"/>
      <c r="FID31" s="167"/>
      <c r="FIE31" s="167"/>
      <c r="FIF31" s="167"/>
      <c r="FIG31" s="167"/>
      <c r="FIH31" s="167"/>
      <c r="FII31" s="167"/>
      <c r="FIJ31" s="167"/>
      <c r="FIK31" s="167"/>
      <c r="FIL31" s="167"/>
      <c r="FIM31" s="167"/>
      <c r="FIN31" s="167"/>
      <c r="FIO31" s="167"/>
      <c r="FIP31" s="167"/>
      <c r="FIQ31" s="167"/>
      <c r="FIR31" s="167"/>
      <c r="FIS31" s="167"/>
      <c r="FIT31" s="167"/>
      <c r="FIU31" s="167"/>
      <c r="FIV31" s="167"/>
      <c r="FIW31" s="167"/>
      <c r="FIX31" s="167"/>
      <c r="FIY31" s="167"/>
      <c r="FIZ31" s="167"/>
      <c r="FJA31" s="167"/>
      <c r="FJB31" s="167"/>
      <c r="FJC31" s="167"/>
      <c r="FJD31" s="167"/>
      <c r="FJE31" s="167"/>
      <c r="FJF31" s="167"/>
      <c r="FJG31" s="167"/>
      <c r="FJH31" s="167"/>
      <c r="FJI31" s="167"/>
      <c r="FJJ31" s="167"/>
      <c r="FJK31" s="167"/>
      <c r="FJL31" s="167"/>
      <c r="FJM31" s="167"/>
      <c r="FJN31" s="167"/>
      <c r="FJO31" s="167"/>
      <c r="FJP31" s="167"/>
      <c r="FJQ31" s="167"/>
      <c r="FJR31" s="167"/>
      <c r="FJS31" s="167"/>
      <c r="FJT31" s="167"/>
      <c r="FJU31" s="167"/>
      <c r="FJV31" s="167"/>
      <c r="FJW31" s="167"/>
      <c r="FJX31" s="167"/>
      <c r="FJY31" s="167"/>
      <c r="FJZ31" s="167"/>
      <c r="FKA31" s="167"/>
      <c r="FKB31" s="167"/>
      <c r="FKC31" s="167"/>
      <c r="FKD31" s="167"/>
      <c r="FKE31" s="167"/>
      <c r="FKF31" s="167"/>
      <c r="FKG31" s="167"/>
      <c r="FKH31" s="167"/>
      <c r="FKI31" s="167"/>
      <c r="FKJ31" s="167"/>
      <c r="FKK31" s="167"/>
      <c r="FKL31" s="167"/>
      <c r="FKM31" s="167"/>
      <c r="FKN31" s="167"/>
      <c r="FKO31" s="167"/>
      <c r="FKP31" s="167"/>
      <c r="FKQ31" s="167"/>
      <c r="FKR31" s="167"/>
      <c r="FKS31" s="167"/>
      <c r="FKT31" s="167"/>
      <c r="FKU31" s="167"/>
      <c r="FKV31" s="167"/>
      <c r="FKW31" s="167"/>
      <c r="FKX31" s="167"/>
      <c r="FKY31" s="167"/>
      <c r="FKZ31" s="167"/>
      <c r="FLA31" s="167"/>
      <c r="FLB31" s="167"/>
      <c r="FLC31" s="167"/>
      <c r="FLD31" s="167"/>
      <c r="FLE31" s="167"/>
      <c r="FLF31" s="167"/>
      <c r="FLG31" s="167"/>
      <c r="FLH31" s="167"/>
      <c r="FLI31" s="167"/>
      <c r="FLJ31" s="167"/>
      <c r="FLK31" s="167"/>
      <c r="FLL31" s="167"/>
      <c r="FLM31" s="167"/>
      <c r="FLN31" s="167"/>
      <c r="FLO31" s="167"/>
      <c r="FLP31" s="167"/>
      <c r="FLQ31" s="167"/>
      <c r="FLR31" s="167"/>
      <c r="FLS31" s="167"/>
      <c r="FLT31" s="167"/>
      <c r="FLU31" s="167"/>
      <c r="FLV31" s="167"/>
      <c r="FLW31" s="167"/>
      <c r="FLX31" s="167"/>
      <c r="FLY31" s="167"/>
      <c r="FLZ31" s="167"/>
      <c r="FMA31" s="167"/>
      <c r="FMB31" s="167"/>
      <c r="FMC31" s="167"/>
      <c r="FMD31" s="167"/>
      <c r="FME31" s="167"/>
      <c r="FMF31" s="167"/>
      <c r="FMG31" s="167"/>
      <c r="FMH31" s="167"/>
      <c r="FMI31" s="167"/>
      <c r="FMJ31" s="167"/>
      <c r="FMK31" s="167"/>
      <c r="FML31" s="167"/>
      <c r="FMM31" s="167"/>
      <c r="FMN31" s="167"/>
      <c r="FMO31" s="167"/>
      <c r="FMP31" s="167"/>
      <c r="FMQ31" s="167"/>
      <c r="FMR31" s="167"/>
      <c r="FMS31" s="167"/>
      <c r="FMT31" s="167"/>
      <c r="FMU31" s="167"/>
      <c r="FMV31" s="167"/>
      <c r="FMW31" s="167"/>
      <c r="FMX31" s="167"/>
      <c r="FMY31" s="167"/>
      <c r="FMZ31" s="167"/>
      <c r="FNA31" s="167"/>
      <c r="FNB31" s="167"/>
      <c r="FNC31" s="167"/>
      <c r="FND31" s="167"/>
      <c r="FNE31" s="167"/>
      <c r="FNF31" s="167"/>
      <c r="FNG31" s="167"/>
      <c r="FNH31" s="167"/>
      <c r="FNI31" s="167"/>
      <c r="FNJ31" s="167"/>
      <c r="FNK31" s="167"/>
      <c r="FNL31" s="167"/>
      <c r="FNM31" s="167"/>
      <c r="FNN31" s="167"/>
      <c r="FNO31" s="167"/>
      <c r="FNP31" s="167"/>
      <c r="FNQ31" s="167"/>
      <c r="FNR31" s="167"/>
      <c r="FNS31" s="167"/>
      <c r="FNT31" s="167"/>
      <c r="FNU31" s="167"/>
      <c r="FNV31" s="167"/>
      <c r="FNW31" s="167"/>
      <c r="FNX31" s="167"/>
      <c r="FNY31" s="167"/>
      <c r="FNZ31" s="167"/>
      <c r="FOA31" s="167"/>
      <c r="FOB31" s="167"/>
      <c r="FOC31" s="167"/>
      <c r="FOD31" s="167"/>
      <c r="FOE31" s="167"/>
      <c r="FOF31" s="167"/>
      <c r="FOG31" s="167"/>
      <c r="FOH31" s="167"/>
      <c r="FOI31" s="167"/>
      <c r="FOJ31" s="167"/>
      <c r="FOK31" s="167"/>
      <c r="FOL31" s="167"/>
      <c r="FOM31" s="167"/>
      <c r="FON31" s="167"/>
      <c r="FOO31" s="167"/>
      <c r="FOP31" s="167"/>
      <c r="FOQ31" s="167"/>
      <c r="FOR31" s="167"/>
      <c r="FOS31" s="167"/>
      <c r="FOT31" s="167"/>
      <c r="FOU31" s="167"/>
      <c r="FOV31" s="167"/>
      <c r="FOW31" s="167"/>
      <c r="FOX31" s="167"/>
      <c r="FOY31" s="167"/>
      <c r="FOZ31" s="167"/>
      <c r="FPA31" s="167"/>
      <c r="FPB31" s="167"/>
      <c r="FPC31" s="167"/>
      <c r="FPD31" s="167"/>
      <c r="FPE31" s="167"/>
      <c r="FPF31" s="167"/>
      <c r="FPG31" s="167"/>
      <c r="FPH31" s="167"/>
      <c r="FPI31" s="167"/>
      <c r="FPJ31" s="167"/>
      <c r="FPK31" s="167"/>
      <c r="FPL31" s="167"/>
      <c r="FPM31" s="167"/>
      <c r="FPN31" s="167"/>
      <c r="FPO31" s="167"/>
      <c r="FPP31" s="167"/>
      <c r="FPQ31" s="167"/>
      <c r="FPR31" s="167"/>
      <c r="FPS31" s="167"/>
      <c r="FPT31" s="167"/>
      <c r="FPU31" s="167"/>
      <c r="FPV31" s="167"/>
      <c r="FPW31" s="167"/>
      <c r="FPX31" s="167"/>
      <c r="FPY31" s="167"/>
      <c r="FPZ31" s="167"/>
      <c r="FQA31" s="167"/>
      <c r="FQB31" s="167"/>
      <c r="FQC31" s="167"/>
      <c r="FQD31" s="167"/>
      <c r="FQE31" s="167"/>
      <c r="FQF31" s="167"/>
      <c r="FQG31" s="167"/>
      <c r="FQH31" s="167"/>
      <c r="FQI31" s="167"/>
      <c r="FQJ31" s="167"/>
      <c r="FQK31" s="167"/>
      <c r="FQL31" s="167"/>
      <c r="FQM31" s="167"/>
      <c r="FQN31" s="167"/>
      <c r="FQO31" s="167"/>
      <c r="FQP31" s="167"/>
      <c r="FQQ31" s="167"/>
      <c r="FQR31" s="167"/>
      <c r="FQS31" s="167"/>
      <c r="FQT31" s="167"/>
      <c r="FQU31" s="167"/>
      <c r="FQV31" s="167"/>
      <c r="FQW31" s="167"/>
      <c r="FQX31" s="167"/>
      <c r="FQY31" s="167"/>
      <c r="FQZ31" s="167"/>
      <c r="FRA31" s="167"/>
      <c r="FRB31" s="167"/>
      <c r="FRC31" s="167"/>
      <c r="FRD31" s="167"/>
      <c r="FRE31" s="167"/>
      <c r="FRF31" s="167"/>
      <c r="FRG31" s="167"/>
      <c r="FRH31" s="167"/>
      <c r="FRI31" s="167"/>
      <c r="FRJ31" s="167"/>
      <c r="FRK31" s="167"/>
      <c r="FRL31" s="167"/>
      <c r="FRM31" s="167"/>
      <c r="FRN31" s="167"/>
      <c r="FRO31" s="167"/>
      <c r="FRP31" s="167"/>
      <c r="FRQ31" s="167"/>
      <c r="FRR31" s="167"/>
      <c r="FRS31" s="167"/>
      <c r="FRT31" s="167"/>
      <c r="FRU31" s="167"/>
      <c r="FRV31" s="167"/>
      <c r="FRW31" s="167"/>
      <c r="FRX31" s="167"/>
      <c r="FRY31" s="167"/>
      <c r="FRZ31" s="167"/>
      <c r="FSA31" s="167"/>
      <c r="FSB31" s="167"/>
      <c r="FSC31" s="167"/>
      <c r="FSD31" s="167"/>
      <c r="FSE31" s="167"/>
      <c r="FSF31" s="167"/>
      <c r="FSG31" s="167"/>
      <c r="FSH31" s="167"/>
      <c r="FSI31" s="167"/>
      <c r="FSJ31" s="167"/>
      <c r="FSK31" s="167"/>
      <c r="FSL31" s="167"/>
      <c r="FSM31" s="167"/>
      <c r="FSN31" s="167"/>
      <c r="FSO31" s="167"/>
      <c r="FSP31" s="167"/>
      <c r="FSQ31" s="167"/>
      <c r="FSR31" s="167"/>
      <c r="FSS31" s="167"/>
      <c r="FST31" s="167"/>
      <c r="FSU31" s="167"/>
      <c r="FSV31" s="167"/>
      <c r="FSW31" s="167"/>
      <c r="FSX31" s="167"/>
      <c r="FSY31" s="167"/>
      <c r="FSZ31" s="167"/>
      <c r="FTA31" s="167"/>
      <c r="FTB31" s="167"/>
      <c r="FTC31" s="167"/>
      <c r="FTD31" s="167"/>
      <c r="FTE31" s="167"/>
      <c r="FTF31" s="167"/>
      <c r="FTG31" s="167"/>
      <c r="FTH31" s="167"/>
      <c r="FTI31" s="167"/>
      <c r="FTJ31" s="167"/>
      <c r="FTK31" s="167"/>
      <c r="FTL31" s="167"/>
      <c r="FTM31" s="167"/>
      <c r="FTN31" s="167"/>
      <c r="FTO31" s="167"/>
      <c r="FTP31" s="167"/>
      <c r="FTQ31" s="167"/>
      <c r="FTR31" s="167"/>
      <c r="FTS31" s="167"/>
      <c r="FTT31" s="167"/>
      <c r="FTU31" s="167"/>
      <c r="FTV31" s="167"/>
      <c r="FTW31" s="167"/>
      <c r="FTX31" s="167"/>
      <c r="FTY31" s="167"/>
      <c r="FTZ31" s="167"/>
      <c r="FUA31" s="167"/>
      <c r="FUB31" s="167"/>
      <c r="FUC31" s="167"/>
      <c r="FUD31" s="167"/>
      <c r="FUE31" s="167"/>
      <c r="FUF31" s="167"/>
      <c r="FUG31" s="167"/>
      <c r="FUH31" s="167"/>
      <c r="FUI31" s="167"/>
      <c r="FUJ31" s="167"/>
      <c r="FUK31" s="167"/>
      <c r="FUL31" s="167"/>
      <c r="FUM31" s="167"/>
      <c r="FUN31" s="167"/>
      <c r="FUO31" s="167"/>
      <c r="FUP31" s="167"/>
      <c r="FUQ31" s="167"/>
      <c r="FUR31" s="167"/>
      <c r="FUS31" s="167"/>
      <c r="FUT31" s="167"/>
      <c r="FUU31" s="167"/>
      <c r="FUV31" s="167"/>
      <c r="FUW31" s="167"/>
      <c r="FUX31" s="167"/>
      <c r="FUY31" s="167"/>
      <c r="FUZ31" s="167"/>
      <c r="FVA31" s="167"/>
      <c r="FVB31" s="167"/>
      <c r="FVC31" s="167"/>
      <c r="FVD31" s="167"/>
      <c r="FVE31" s="167"/>
      <c r="FVF31" s="167"/>
      <c r="FVG31" s="167"/>
      <c r="FVH31" s="167"/>
      <c r="FVI31" s="167"/>
      <c r="FVJ31" s="167"/>
      <c r="FVK31" s="167"/>
      <c r="FVL31" s="167"/>
      <c r="FVM31" s="167"/>
      <c r="FVN31" s="167"/>
      <c r="FVO31" s="167"/>
      <c r="FVP31" s="167"/>
      <c r="FVQ31" s="167"/>
      <c r="FVR31" s="167"/>
      <c r="FVS31" s="167"/>
      <c r="FVT31" s="167"/>
      <c r="FVU31" s="167"/>
      <c r="FVV31" s="167"/>
      <c r="FVW31" s="167"/>
      <c r="FVX31" s="167"/>
      <c r="FVY31" s="167"/>
      <c r="FVZ31" s="167"/>
      <c r="FWA31" s="167"/>
      <c r="FWB31" s="167"/>
      <c r="FWC31" s="167"/>
      <c r="FWD31" s="167"/>
      <c r="FWE31" s="167"/>
      <c r="FWF31" s="167"/>
      <c r="FWG31" s="167"/>
      <c r="FWH31" s="167"/>
      <c r="FWI31" s="167"/>
      <c r="FWJ31" s="167"/>
      <c r="FWK31" s="167"/>
      <c r="FWL31" s="167"/>
      <c r="FWM31" s="167"/>
      <c r="FWN31" s="167"/>
      <c r="FWO31" s="167"/>
      <c r="FWP31" s="167"/>
      <c r="FWQ31" s="167"/>
      <c r="FWR31" s="167"/>
      <c r="FWS31" s="167"/>
      <c r="FWT31" s="167"/>
      <c r="FWU31" s="167"/>
      <c r="FWV31" s="167"/>
      <c r="FWW31" s="167"/>
      <c r="FWX31" s="167"/>
      <c r="FWY31" s="167"/>
      <c r="FWZ31" s="167"/>
      <c r="FXA31" s="167"/>
      <c r="FXB31" s="167"/>
      <c r="FXC31" s="167"/>
      <c r="FXD31" s="167"/>
      <c r="FXE31" s="167"/>
      <c r="FXF31" s="167"/>
      <c r="FXG31" s="167"/>
      <c r="FXH31" s="167"/>
      <c r="FXI31" s="167"/>
      <c r="FXJ31" s="167"/>
      <c r="FXK31" s="167"/>
      <c r="FXL31" s="167"/>
      <c r="FXM31" s="167"/>
      <c r="FXN31" s="167"/>
      <c r="FXO31" s="167"/>
      <c r="FXP31" s="167"/>
      <c r="FXQ31" s="167"/>
      <c r="FXR31" s="167"/>
      <c r="FXS31" s="167"/>
      <c r="FXT31" s="167"/>
      <c r="FXU31" s="167"/>
      <c r="FXV31" s="167"/>
      <c r="FXW31" s="167"/>
      <c r="FXX31" s="167"/>
      <c r="FXY31" s="167"/>
      <c r="FXZ31" s="167"/>
      <c r="FYA31" s="167"/>
      <c r="FYB31" s="167"/>
      <c r="FYC31" s="167"/>
      <c r="FYD31" s="167"/>
      <c r="FYE31" s="167"/>
      <c r="FYF31" s="167"/>
      <c r="FYG31" s="167"/>
      <c r="FYH31" s="167"/>
      <c r="FYI31" s="167"/>
      <c r="FYJ31" s="167"/>
      <c r="FYK31" s="167"/>
      <c r="FYL31" s="167"/>
      <c r="FYM31" s="167"/>
      <c r="FYN31" s="167"/>
      <c r="FYO31" s="167"/>
      <c r="FYP31" s="167"/>
      <c r="FYQ31" s="167"/>
      <c r="FYR31" s="167"/>
      <c r="FYS31" s="167"/>
      <c r="FYT31" s="167"/>
      <c r="FYU31" s="167"/>
      <c r="FYV31" s="167"/>
      <c r="FYW31" s="167"/>
      <c r="FYX31" s="167"/>
      <c r="FYY31" s="167"/>
      <c r="FYZ31" s="167"/>
      <c r="FZA31" s="167"/>
      <c r="FZB31" s="167"/>
      <c r="FZC31" s="167"/>
      <c r="FZD31" s="167"/>
      <c r="FZE31" s="167"/>
      <c r="FZF31" s="167"/>
      <c r="FZG31" s="167"/>
      <c r="FZH31" s="167"/>
      <c r="FZI31" s="167"/>
      <c r="FZJ31" s="167"/>
      <c r="FZK31" s="167"/>
      <c r="FZL31" s="167"/>
      <c r="FZM31" s="167"/>
      <c r="FZN31" s="167"/>
      <c r="FZO31" s="167"/>
      <c r="FZP31" s="167"/>
      <c r="FZQ31" s="167"/>
      <c r="FZR31" s="167"/>
      <c r="FZS31" s="167"/>
      <c r="FZT31" s="167"/>
      <c r="FZU31" s="167"/>
      <c r="FZV31" s="167"/>
      <c r="FZW31" s="167"/>
      <c r="FZX31" s="167"/>
      <c r="FZY31" s="167"/>
      <c r="FZZ31" s="167"/>
      <c r="GAA31" s="167"/>
      <c r="GAB31" s="167"/>
      <c r="GAC31" s="167"/>
      <c r="GAD31" s="167"/>
      <c r="GAE31" s="167"/>
      <c r="GAF31" s="167"/>
      <c r="GAG31" s="167"/>
      <c r="GAH31" s="167"/>
      <c r="GAI31" s="167"/>
      <c r="GAJ31" s="167"/>
      <c r="GAK31" s="167"/>
      <c r="GAL31" s="167"/>
      <c r="GAM31" s="167"/>
      <c r="GAN31" s="167"/>
      <c r="GAO31" s="167"/>
      <c r="GAP31" s="167"/>
      <c r="GAQ31" s="167"/>
      <c r="GAR31" s="167"/>
      <c r="GAS31" s="167"/>
      <c r="GAT31" s="167"/>
      <c r="GAU31" s="167"/>
      <c r="GAV31" s="167"/>
      <c r="GAW31" s="167"/>
      <c r="GAX31" s="167"/>
      <c r="GAY31" s="167"/>
      <c r="GAZ31" s="167"/>
      <c r="GBA31" s="167"/>
      <c r="GBB31" s="167"/>
      <c r="GBC31" s="167"/>
      <c r="GBD31" s="167"/>
      <c r="GBE31" s="167"/>
      <c r="GBF31" s="167"/>
      <c r="GBG31" s="167"/>
      <c r="GBH31" s="167"/>
      <c r="GBI31" s="167"/>
      <c r="GBJ31" s="167"/>
      <c r="GBK31" s="167"/>
      <c r="GBL31" s="167"/>
      <c r="GBM31" s="167"/>
      <c r="GBN31" s="167"/>
      <c r="GBO31" s="167"/>
      <c r="GBP31" s="167"/>
      <c r="GBQ31" s="167"/>
      <c r="GBR31" s="167"/>
      <c r="GBS31" s="167"/>
      <c r="GBT31" s="167"/>
      <c r="GBU31" s="167"/>
      <c r="GBV31" s="167"/>
      <c r="GBW31" s="167"/>
      <c r="GBX31" s="167"/>
      <c r="GBY31" s="167"/>
      <c r="GBZ31" s="167"/>
      <c r="GCA31" s="167"/>
      <c r="GCB31" s="167"/>
      <c r="GCC31" s="167"/>
      <c r="GCD31" s="167"/>
      <c r="GCE31" s="167"/>
      <c r="GCF31" s="167"/>
      <c r="GCG31" s="167"/>
      <c r="GCH31" s="167"/>
      <c r="GCI31" s="167"/>
      <c r="GCJ31" s="167"/>
      <c r="GCK31" s="167"/>
      <c r="GCL31" s="167"/>
      <c r="GCM31" s="167"/>
      <c r="GCN31" s="167"/>
      <c r="GCO31" s="167"/>
      <c r="GCP31" s="167"/>
      <c r="GCQ31" s="167"/>
      <c r="GCR31" s="167"/>
      <c r="GCS31" s="167"/>
      <c r="GCT31" s="167"/>
      <c r="GCU31" s="167"/>
      <c r="GCV31" s="167"/>
      <c r="GCW31" s="167"/>
      <c r="GCX31" s="167"/>
      <c r="GCY31" s="167"/>
      <c r="GCZ31" s="167"/>
      <c r="GDA31" s="167"/>
      <c r="GDB31" s="167"/>
      <c r="GDC31" s="167"/>
      <c r="GDD31" s="167"/>
      <c r="GDE31" s="167"/>
      <c r="GDF31" s="167"/>
      <c r="GDG31" s="167"/>
      <c r="GDH31" s="167"/>
      <c r="GDI31" s="167"/>
      <c r="GDJ31" s="167"/>
      <c r="GDK31" s="167"/>
      <c r="GDL31" s="167"/>
      <c r="GDM31" s="167"/>
      <c r="GDN31" s="167"/>
      <c r="GDO31" s="167"/>
      <c r="GDP31" s="167"/>
      <c r="GDQ31" s="167"/>
      <c r="GDR31" s="167"/>
      <c r="GDS31" s="167"/>
      <c r="GDT31" s="167"/>
      <c r="GDU31" s="167"/>
      <c r="GDV31" s="167"/>
      <c r="GDW31" s="167"/>
      <c r="GDX31" s="167"/>
      <c r="GDY31" s="167"/>
      <c r="GDZ31" s="167"/>
      <c r="GEA31" s="167"/>
      <c r="GEB31" s="167"/>
      <c r="GEC31" s="167"/>
      <c r="GED31" s="167"/>
      <c r="GEE31" s="167"/>
      <c r="GEF31" s="167"/>
      <c r="GEG31" s="167"/>
      <c r="GEH31" s="167"/>
      <c r="GEI31" s="167"/>
      <c r="GEJ31" s="167"/>
      <c r="GEK31" s="167"/>
      <c r="GEL31" s="167"/>
      <c r="GEM31" s="167"/>
      <c r="GEN31" s="167"/>
      <c r="GEO31" s="167"/>
      <c r="GEP31" s="167"/>
      <c r="GEQ31" s="167"/>
      <c r="GER31" s="167"/>
      <c r="GES31" s="167"/>
      <c r="GET31" s="167"/>
      <c r="GEU31" s="167"/>
      <c r="GEV31" s="167"/>
      <c r="GEW31" s="167"/>
      <c r="GEX31" s="167"/>
      <c r="GEY31" s="167"/>
      <c r="GEZ31" s="167"/>
      <c r="GFA31" s="167"/>
      <c r="GFB31" s="167"/>
      <c r="GFC31" s="167"/>
      <c r="GFD31" s="167"/>
      <c r="GFE31" s="167"/>
      <c r="GFF31" s="167"/>
      <c r="GFG31" s="167"/>
      <c r="GFH31" s="167"/>
      <c r="GFI31" s="167"/>
      <c r="GFJ31" s="167"/>
      <c r="GFK31" s="167"/>
      <c r="GFL31" s="167"/>
      <c r="GFM31" s="167"/>
      <c r="GFN31" s="167"/>
      <c r="GFO31" s="167"/>
      <c r="GFP31" s="167"/>
      <c r="GFQ31" s="167"/>
      <c r="GFR31" s="167"/>
      <c r="GFS31" s="167"/>
      <c r="GFT31" s="167"/>
      <c r="GFU31" s="167"/>
      <c r="GFV31" s="167"/>
      <c r="GFW31" s="167"/>
      <c r="GFX31" s="167"/>
      <c r="GFY31" s="167"/>
      <c r="GFZ31" s="167"/>
      <c r="GGA31" s="167"/>
      <c r="GGB31" s="167"/>
      <c r="GGC31" s="167"/>
      <c r="GGD31" s="167"/>
      <c r="GGE31" s="167"/>
      <c r="GGF31" s="167"/>
      <c r="GGG31" s="167"/>
      <c r="GGH31" s="167"/>
      <c r="GGI31" s="167"/>
      <c r="GGJ31" s="167"/>
      <c r="GGK31" s="167"/>
      <c r="GGL31" s="167"/>
      <c r="GGM31" s="167"/>
      <c r="GGN31" s="167"/>
      <c r="GGO31" s="167"/>
      <c r="GGP31" s="167"/>
      <c r="GGQ31" s="167"/>
      <c r="GGR31" s="167"/>
      <c r="GGS31" s="167"/>
      <c r="GGT31" s="167"/>
      <c r="GGU31" s="167"/>
      <c r="GGV31" s="167"/>
      <c r="GGW31" s="167"/>
      <c r="GGX31" s="167"/>
      <c r="GGY31" s="167"/>
      <c r="GGZ31" s="167"/>
      <c r="GHA31" s="167"/>
      <c r="GHB31" s="167"/>
      <c r="GHC31" s="167"/>
      <c r="GHD31" s="167"/>
      <c r="GHE31" s="167"/>
      <c r="GHF31" s="167"/>
      <c r="GHG31" s="167"/>
      <c r="GHH31" s="167"/>
      <c r="GHI31" s="167"/>
      <c r="GHJ31" s="167"/>
      <c r="GHK31" s="167"/>
      <c r="GHL31" s="167"/>
      <c r="GHM31" s="167"/>
      <c r="GHN31" s="167"/>
      <c r="GHO31" s="167"/>
      <c r="GHP31" s="167"/>
      <c r="GHQ31" s="167"/>
      <c r="GHR31" s="167"/>
      <c r="GHS31" s="167"/>
      <c r="GHT31" s="167"/>
      <c r="GHU31" s="167"/>
      <c r="GHV31" s="167"/>
      <c r="GHW31" s="167"/>
      <c r="GHX31" s="167"/>
      <c r="GHY31" s="167"/>
      <c r="GHZ31" s="167"/>
      <c r="GIA31" s="167"/>
      <c r="GIB31" s="167"/>
      <c r="GIC31" s="167"/>
      <c r="GID31" s="167"/>
      <c r="GIE31" s="167"/>
      <c r="GIF31" s="167"/>
      <c r="GIG31" s="167"/>
      <c r="GIH31" s="167"/>
      <c r="GII31" s="167"/>
      <c r="GIJ31" s="167"/>
      <c r="GIK31" s="167"/>
      <c r="GIL31" s="167"/>
      <c r="GIM31" s="167"/>
      <c r="GIN31" s="167"/>
      <c r="GIO31" s="167"/>
      <c r="GIP31" s="167"/>
      <c r="GIQ31" s="167"/>
      <c r="GIR31" s="167"/>
      <c r="GIS31" s="167"/>
      <c r="GIT31" s="167"/>
      <c r="GIU31" s="167"/>
      <c r="GIV31" s="167"/>
      <c r="GIW31" s="167"/>
      <c r="GIX31" s="167"/>
      <c r="GIY31" s="167"/>
      <c r="GIZ31" s="167"/>
      <c r="GJA31" s="167"/>
      <c r="GJB31" s="167"/>
      <c r="GJC31" s="167"/>
      <c r="GJD31" s="167"/>
      <c r="GJE31" s="167"/>
      <c r="GJF31" s="167"/>
      <c r="GJG31" s="167"/>
      <c r="GJH31" s="167"/>
      <c r="GJI31" s="167"/>
      <c r="GJJ31" s="167"/>
      <c r="GJK31" s="167"/>
      <c r="GJL31" s="167"/>
      <c r="GJM31" s="167"/>
      <c r="GJN31" s="167"/>
      <c r="GJO31" s="167"/>
      <c r="GJP31" s="167"/>
      <c r="GJQ31" s="167"/>
      <c r="GJR31" s="167"/>
      <c r="GJS31" s="167"/>
      <c r="GJT31" s="167"/>
      <c r="GJU31" s="167"/>
      <c r="GJV31" s="167"/>
      <c r="GJW31" s="167"/>
      <c r="GJX31" s="167"/>
      <c r="GJY31" s="167"/>
      <c r="GJZ31" s="167"/>
      <c r="GKA31" s="167"/>
      <c r="GKB31" s="167"/>
      <c r="GKC31" s="167"/>
      <c r="GKD31" s="167"/>
      <c r="GKE31" s="167"/>
      <c r="GKF31" s="167"/>
      <c r="GKG31" s="167"/>
      <c r="GKH31" s="167"/>
      <c r="GKI31" s="167"/>
      <c r="GKJ31" s="167"/>
      <c r="GKK31" s="167"/>
      <c r="GKL31" s="167"/>
      <c r="GKM31" s="167"/>
      <c r="GKN31" s="167"/>
      <c r="GKO31" s="167"/>
      <c r="GKP31" s="167"/>
      <c r="GKQ31" s="167"/>
      <c r="GKR31" s="167"/>
      <c r="GKS31" s="167"/>
      <c r="GKT31" s="167"/>
      <c r="GKU31" s="167"/>
      <c r="GKV31" s="167"/>
      <c r="GKW31" s="167"/>
      <c r="GKX31" s="167"/>
      <c r="GKY31" s="167"/>
      <c r="GKZ31" s="167"/>
      <c r="GLA31" s="167"/>
      <c r="GLB31" s="167"/>
      <c r="GLC31" s="167"/>
      <c r="GLD31" s="167"/>
      <c r="GLE31" s="167"/>
      <c r="GLF31" s="167"/>
      <c r="GLG31" s="167"/>
      <c r="GLH31" s="167"/>
      <c r="GLI31" s="167"/>
      <c r="GLJ31" s="167"/>
      <c r="GLK31" s="167"/>
      <c r="GLL31" s="167"/>
      <c r="GLM31" s="167"/>
      <c r="GLN31" s="167"/>
      <c r="GLO31" s="167"/>
      <c r="GLP31" s="167"/>
      <c r="GLQ31" s="167"/>
      <c r="GLR31" s="167"/>
      <c r="GLS31" s="167"/>
      <c r="GLT31" s="167"/>
      <c r="GLU31" s="167"/>
      <c r="GLV31" s="167"/>
      <c r="GLW31" s="167"/>
      <c r="GLX31" s="167"/>
      <c r="GLY31" s="167"/>
      <c r="GLZ31" s="167"/>
      <c r="GMA31" s="167"/>
      <c r="GMB31" s="167"/>
      <c r="GMC31" s="167"/>
      <c r="GMD31" s="167"/>
      <c r="GME31" s="167"/>
      <c r="GMF31" s="167"/>
      <c r="GMG31" s="167"/>
      <c r="GMH31" s="167"/>
      <c r="GMI31" s="167"/>
      <c r="GMJ31" s="167"/>
      <c r="GMK31" s="167"/>
      <c r="GML31" s="167"/>
      <c r="GMM31" s="167"/>
      <c r="GMN31" s="167"/>
      <c r="GMO31" s="167"/>
      <c r="GMP31" s="167"/>
      <c r="GMQ31" s="167"/>
      <c r="GMR31" s="167"/>
      <c r="GMS31" s="167"/>
      <c r="GMT31" s="167"/>
      <c r="GMU31" s="167"/>
      <c r="GMV31" s="167"/>
      <c r="GMW31" s="167"/>
      <c r="GMX31" s="167"/>
      <c r="GMY31" s="167"/>
      <c r="GMZ31" s="167"/>
      <c r="GNA31" s="167"/>
      <c r="GNB31" s="167"/>
      <c r="GNC31" s="167"/>
      <c r="GND31" s="167"/>
      <c r="GNE31" s="167"/>
      <c r="GNF31" s="167"/>
      <c r="GNG31" s="167"/>
      <c r="GNH31" s="167"/>
      <c r="GNI31" s="167"/>
      <c r="GNJ31" s="167"/>
      <c r="GNK31" s="167"/>
      <c r="GNL31" s="167"/>
      <c r="GNM31" s="167"/>
      <c r="GNN31" s="167"/>
      <c r="GNO31" s="167"/>
      <c r="GNP31" s="167"/>
      <c r="GNQ31" s="167"/>
      <c r="GNR31" s="167"/>
      <c r="GNS31" s="167"/>
      <c r="GNT31" s="167"/>
      <c r="GNU31" s="167"/>
      <c r="GNV31" s="167"/>
      <c r="GNW31" s="167"/>
      <c r="GNX31" s="167"/>
      <c r="GNY31" s="167"/>
      <c r="GNZ31" s="167"/>
      <c r="GOA31" s="167"/>
      <c r="GOB31" s="167"/>
      <c r="GOC31" s="167"/>
      <c r="GOD31" s="167"/>
      <c r="GOE31" s="167"/>
      <c r="GOF31" s="167"/>
      <c r="GOG31" s="167"/>
      <c r="GOH31" s="167"/>
      <c r="GOI31" s="167"/>
      <c r="GOJ31" s="167"/>
      <c r="GOK31" s="167"/>
      <c r="GOL31" s="167"/>
      <c r="GOM31" s="167"/>
      <c r="GON31" s="167"/>
      <c r="GOO31" s="167"/>
      <c r="GOP31" s="167"/>
      <c r="GOQ31" s="167"/>
      <c r="GOR31" s="167"/>
      <c r="GOS31" s="167"/>
      <c r="GOT31" s="167"/>
      <c r="GOU31" s="167"/>
      <c r="GOV31" s="167"/>
      <c r="GOW31" s="167"/>
      <c r="GOX31" s="167"/>
      <c r="GOY31" s="167"/>
      <c r="GOZ31" s="167"/>
      <c r="GPA31" s="167"/>
      <c r="GPB31" s="167"/>
      <c r="GPC31" s="167"/>
      <c r="GPD31" s="167"/>
      <c r="GPE31" s="167"/>
      <c r="GPF31" s="167"/>
      <c r="GPG31" s="167"/>
      <c r="GPH31" s="167"/>
      <c r="GPI31" s="167"/>
      <c r="GPJ31" s="167"/>
      <c r="GPK31" s="167"/>
      <c r="GPL31" s="167"/>
      <c r="GPM31" s="167"/>
      <c r="GPN31" s="167"/>
      <c r="GPO31" s="167"/>
      <c r="GPP31" s="167"/>
      <c r="GPQ31" s="167"/>
      <c r="GPR31" s="167"/>
      <c r="GPS31" s="167"/>
      <c r="GPT31" s="167"/>
      <c r="GPU31" s="167"/>
      <c r="GPV31" s="167"/>
      <c r="GPW31" s="167"/>
      <c r="GPX31" s="167"/>
      <c r="GPY31" s="167"/>
      <c r="GPZ31" s="167"/>
      <c r="GQA31" s="167"/>
      <c r="GQB31" s="167"/>
      <c r="GQC31" s="167"/>
      <c r="GQD31" s="167"/>
      <c r="GQE31" s="167"/>
      <c r="GQF31" s="167"/>
      <c r="GQG31" s="167"/>
      <c r="GQH31" s="167"/>
      <c r="GQI31" s="167"/>
      <c r="GQJ31" s="167"/>
      <c r="GQK31" s="167"/>
      <c r="GQL31" s="167"/>
      <c r="GQM31" s="167"/>
      <c r="GQN31" s="167"/>
      <c r="GQO31" s="167"/>
      <c r="GQP31" s="167"/>
      <c r="GQQ31" s="167"/>
      <c r="GQR31" s="167"/>
      <c r="GQS31" s="167"/>
      <c r="GQT31" s="167"/>
      <c r="GQU31" s="167"/>
      <c r="GQV31" s="167"/>
      <c r="GQW31" s="167"/>
      <c r="GQX31" s="167"/>
      <c r="GQY31" s="167"/>
      <c r="GQZ31" s="167"/>
      <c r="GRA31" s="167"/>
      <c r="GRB31" s="167"/>
      <c r="GRC31" s="167"/>
      <c r="GRD31" s="167"/>
      <c r="GRE31" s="167"/>
      <c r="GRF31" s="167"/>
      <c r="GRG31" s="167"/>
      <c r="GRH31" s="167"/>
      <c r="GRI31" s="167"/>
      <c r="GRJ31" s="167"/>
      <c r="GRK31" s="167"/>
      <c r="GRL31" s="167"/>
      <c r="GRM31" s="167"/>
      <c r="GRN31" s="167"/>
      <c r="GRO31" s="167"/>
      <c r="GRP31" s="167"/>
      <c r="GRQ31" s="167"/>
      <c r="GRR31" s="167"/>
      <c r="GRS31" s="167"/>
      <c r="GRT31" s="167"/>
      <c r="GRU31" s="167"/>
      <c r="GRV31" s="167"/>
      <c r="GRW31" s="167"/>
      <c r="GRX31" s="167"/>
      <c r="GRY31" s="167"/>
      <c r="GRZ31" s="167"/>
      <c r="GSA31" s="167"/>
      <c r="GSB31" s="167"/>
      <c r="GSC31" s="167"/>
      <c r="GSD31" s="167"/>
      <c r="GSE31" s="167"/>
      <c r="GSF31" s="167"/>
      <c r="GSG31" s="167"/>
      <c r="GSH31" s="167"/>
      <c r="GSI31" s="167"/>
      <c r="GSJ31" s="167"/>
      <c r="GSK31" s="167"/>
      <c r="GSL31" s="167"/>
      <c r="GSM31" s="167"/>
      <c r="GSN31" s="167"/>
      <c r="GSO31" s="167"/>
      <c r="GSP31" s="167"/>
      <c r="GSQ31" s="167"/>
      <c r="GSR31" s="167"/>
      <c r="GSS31" s="167"/>
      <c r="GST31" s="167"/>
      <c r="GSU31" s="167"/>
      <c r="GSV31" s="167"/>
      <c r="GSW31" s="167"/>
      <c r="GSX31" s="167"/>
      <c r="GSY31" s="167"/>
      <c r="GSZ31" s="167"/>
      <c r="GTA31" s="167"/>
      <c r="GTB31" s="167"/>
      <c r="GTC31" s="167"/>
      <c r="GTD31" s="167"/>
      <c r="GTE31" s="167"/>
      <c r="GTF31" s="167"/>
      <c r="GTG31" s="167"/>
      <c r="GTH31" s="167"/>
      <c r="GTI31" s="167"/>
      <c r="GTJ31" s="167"/>
      <c r="GTK31" s="167"/>
      <c r="GTL31" s="167"/>
      <c r="GTM31" s="167"/>
      <c r="GTN31" s="167"/>
      <c r="GTO31" s="167"/>
      <c r="GTP31" s="167"/>
      <c r="GTQ31" s="167"/>
      <c r="GTR31" s="167"/>
      <c r="GTS31" s="167"/>
      <c r="GTT31" s="167"/>
      <c r="GTU31" s="167"/>
      <c r="GTV31" s="167"/>
      <c r="GTW31" s="167"/>
      <c r="GTX31" s="167"/>
      <c r="GTY31" s="167"/>
      <c r="GTZ31" s="167"/>
      <c r="GUA31" s="167"/>
      <c r="GUB31" s="167"/>
      <c r="GUC31" s="167"/>
      <c r="GUD31" s="167"/>
      <c r="GUE31" s="167"/>
      <c r="GUF31" s="167"/>
      <c r="GUG31" s="167"/>
      <c r="GUH31" s="167"/>
      <c r="GUI31" s="167"/>
      <c r="GUJ31" s="167"/>
      <c r="GUK31" s="167"/>
      <c r="GUL31" s="167"/>
      <c r="GUM31" s="167"/>
      <c r="GUN31" s="167"/>
      <c r="GUO31" s="167"/>
      <c r="GUP31" s="167"/>
      <c r="GUQ31" s="167"/>
      <c r="GUR31" s="167"/>
      <c r="GUS31" s="167"/>
      <c r="GUT31" s="167"/>
      <c r="GUU31" s="167"/>
      <c r="GUV31" s="167"/>
      <c r="GUW31" s="167"/>
      <c r="GUX31" s="167"/>
      <c r="GUY31" s="167"/>
      <c r="GUZ31" s="167"/>
      <c r="GVA31" s="167"/>
      <c r="GVB31" s="167"/>
      <c r="GVC31" s="167"/>
      <c r="GVD31" s="167"/>
      <c r="GVE31" s="167"/>
      <c r="GVF31" s="167"/>
      <c r="GVG31" s="167"/>
      <c r="GVH31" s="167"/>
      <c r="GVI31" s="167"/>
      <c r="GVJ31" s="167"/>
      <c r="GVK31" s="167"/>
      <c r="GVL31" s="167"/>
      <c r="GVM31" s="167"/>
      <c r="GVN31" s="167"/>
      <c r="GVO31" s="167"/>
      <c r="GVP31" s="167"/>
      <c r="GVQ31" s="167"/>
      <c r="GVR31" s="167"/>
      <c r="GVS31" s="167"/>
      <c r="GVT31" s="167"/>
      <c r="GVU31" s="167"/>
      <c r="GVV31" s="167"/>
      <c r="GVW31" s="167"/>
      <c r="GVX31" s="167"/>
      <c r="GVY31" s="167"/>
      <c r="GVZ31" s="167"/>
      <c r="GWA31" s="167"/>
      <c r="GWB31" s="167"/>
      <c r="GWC31" s="167"/>
      <c r="GWD31" s="167"/>
      <c r="GWE31" s="167"/>
      <c r="GWF31" s="167"/>
      <c r="GWG31" s="167"/>
      <c r="GWH31" s="167"/>
      <c r="GWI31" s="167"/>
      <c r="GWJ31" s="167"/>
      <c r="GWK31" s="167"/>
      <c r="GWL31" s="167"/>
      <c r="GWM31" s="167"/>
      <c r="GWN31" s="167"/>
      <c r="GWO31" s="167"/>
      <c r="GWP31" s="167"/>
      <c r="GWQ31" s="167"/>
      <c r="GWR31" s="167"/>
      <c r="GWS31" s="167"/>
      <c r="GWT31" s="167"/>
      <c r="GWU31" s="167"/>
      <c r="GWV31" s="167"/>
      <c r="GWW31" s="167"/>
      <c r="GWX31" s="167"/>
      <c r="GWY31" s="167"/>
      <c r="GWZ31" s="167"/>
      <c r="GXA31" s="167"/>
      <c r="GXB31" s="167"/>
      <c r="GXC31" s="167"/>
      <c r="GXD31" s="167"/>
      <c r="GXE31" s="167"/>
      <c r="GXF31" s="167"/>
      <c r="GXG31" s="167"/>
      <c r="GXH31" s="167"/>
      <c r="GXI31" s="167"/>
      <c r="GXJ31" s="167"/>
      <c r="GXK31" s="167"/>
      <c r="GXL31" s="167"/>
      <c r="GXM31" s="167"/>
      <c r="GXN31" s="167"/>
      <c r="GXO31" s="167"/>
      <c r="GXP31" s="167"/>
      <c r="GXQ31" s="167"/>
      <c r="GXR31" s="167"/>
      <c r="GXS31" s="167"/>
      <c r="GXT31" s="167"/>
      <c r="GXU31" s="167"/>
      <c r="GXV31" s="167"/>
      <c r="GXW31" s="167"/>
      <c r="GXX31" s="167"/>
      <c r="GXY31" s="167"/>
      <c r="GXZ31" s="167"/>
      <c r="GYA31" s="167"/>
      <c r="GYB31" s="167"/>
      <c r="GYC31" s="167"/>
      <c r="GYD31" s="167"/>
      <c r="GYE31" s="167"/>
      <c r="GYF31" s="167"/>
      <c r="GYG31" s="167"/>
      <c r="GYH31" s="167"/>
      <c r="GYI31" s="167"/>
      <c r="GYJ31" s="167"/>
      <c r="GYK31" s="167"/>
      <c r="GYL31" s="167"/>
      <c r="GYM31" s="167"/>
      <c r="GYN31" s="167"/>
      <c r="GYO31" s="167"/>
      <c r="GYP31" s="167"/>
      <c r="GYQ31" s="167"/>
      <c r="GYR31" s="167"/>
      <c r="GYS31" s="167"/>
      <c r="GYT31" s="167"/>
      <c r="GYU31" s="167"/>
      <c r="GYV31" s="167"/>
      <c r="GYW31" s="167"/>
      <c r="GYX31" s="167"/>
      <c r="GYY31" s="167"/>
      <c r="GYZ31" s="167"/>
      <c r="GZA31" s="167"/>
      <c r="GZB31" s="167"/>
      <c r="GZC31" s="167"/>
      <c r="GZD31" s="167"/>
      <c r="GZE31" s="167"/>
      <c r="GZF31" s="167"/>
      <c r="GZG31" s="167"/>
      <c r="GZH31" s="167"/>
      <c r="GZI31" s="167"/>
      <c r="GZJ31" s="167"/>
      <c r="GZK31" s="167"/>
      <c r="GZL31" s="167"/>
      <c r="GZM31" s="167"/>
      <c r="GZN31" s="167"/>
      <c r="GZO31" s="167"/>
      <c r="GZP31" s="167"/>
      <c r="GZQ31" s="167"/>
      <c r="GZR31" s="167"/>
      <c r="GZS31" s="167"/>
      <c r="GZT31" s="167"/>
      <c r="GZU31" s="167"/>
      <c r="GZV31" s="167"/>
      <c r="GZW31" s="167"/>
      <c r="GZX31" s="167"/>
      <c r="GZY31" s="167"/>
      <c r="GZZ31" s="167"/>
      <c r="HAA31" s="167"/>
      <c r="HAB31" s="167"/>
      <c r="HAC31" s="167"/>
      <c r="HAD31" s="167"/>
      <c r="HAE31" s="167"/>
      <c r="HAF31" s="167"/>
      <c r="HAG31" s="167"/>
      <c r="HAH31" s="167"/>
      <c r="HAI31" s="167"/>
      <c r="HAJ31" s="167"/>
      <c r="HAK31" s="167"/>
      <c r="HAL31" s="167"/>
      <c r="HAM31" s="167"/>
      <c r="HAN31" s="167"/>
      <c r="HAO31" s="167"/>
      <c r="HAP31" s="167"/>
      <c r="HAQ31" s="167"/>
      <c r="HAR31" s="167"/>
      <c r="HAS31" s="167"/>
      <c r="HAT31" s="167"/>
      <c r="HAU31" s="167"/>
      <c r="HAV31" s="167"/>
      <c r="HAW31" s="167"/>
      <c r="HAX31" s="167"/>
      <c r="HAY31" s="167"/>
      <c r="HAZ31" s="167"/>
      <c r="HBA31" s="167"/>
      <c r="HBB31" s="167"/>
      <c r="HBC31" s="167"/>
      <c r="HBD31" s="167"/>
      <c r="HBE31" s="167"/>
      <c r="HBF31" s="167"/>
      <c r="HBG31" s="167"/>
      <c r="HBH31" s="167"/>
      <c r="HBI31" s="167"/>
      <c r="HBJ31" s="167"/>
      <c r="HBK31" s="167"/>
      <c r="HBL31" s="167"/>
      <c r="HBM31" s="167"/>
      <c r="HBN31" s="167"/>
      <c r="HBO31" s="167"/>
      <c r="HBP31" s="167"/>
      <c r="HBQ31" s="167"/>
      <c r="HBR31" s="167"/>
      <c r="HBS31" s="167"/>
      <c r="HBT31" s="167"/>
      <c r="HBU31" s="167"/>
      <c r="HBV31" s="167"/>
      <c r="HBW31" s="167"/>
      <c r="HBX31" s="167"/>
      <c r="HBY31" s="167"/>
      <c r="HBZ31" s="167"/>
      <c r="HCA31" s="167"/>
      <c r="HCB31" s="167"/>
      <c r="HCC31" s="167"/>
      <c r="HCD31" s="167"/>
      <c r="HCE31" s="167"/>
      <c r="HCF31" s="167"/>
      <c r="HCG31" s="167"/>
      <c r="HCH31" s="167"/>
      <c r="HCI31" s="167"/>
      <c r="HCJ31" s="167"/>
      <c r="HCK31" s="167"/>
      <c r="HCL31" s="167"/>
      <c r="HCM31" s="167"/>
      <c r="HCN31" s="167"/>
      <c r="HCO31" s="167"/>
      <c r="HCP31" s="167"/>
      <c r="HCQ31" s="167"/>
      <c r="HCR31" s="167"/>
      <c r="HCS31" s="167"/>
      <c r="HCT31" s="167"/>
      <c r="HCU31" s="167"/>
      <c r="HCV31" s="167"/>
      <c r="HCW31" s="167"/>
      <c r="HCX31" s="167"/>
      <c r="HCY31" s="167"/>
      <c r="HCZ31" s="167"/>
      <c r="HDA31" s="167"/>
      <c r="HDB31" s="167"/>
      <c r="HDC31" s="167"/>
      <c r="HDD31" s="167"/>
      <c r="HDE31" s="167"/>
      <c r="HDF31" s="167"/>
      <c r="HDG31" s="167"/>
      <c r="HDH31" s="167"/>
      <c r="HDI31" s="167"/>
      <c r="HDJ31" s="167"/>
      <c r="HDK31" s="167"/>
      <c r="HDL31" s="167"/>
      <c r="HDM31" s="167"/>
      <c r="HDN31" s="167"/>
      <c r="HDO31" s="167"/>
      <c r="HDP31" s="167"/>
      <c r="HDQ31" s="167"/>
      <c r="HDR31" s="167"/>
      <c r="HDS31" s="167"/>
      <c r="HDT31" s="167"/>
      <c r="HDU31" s="167"/>
      <c r="HDV31" s="167"/>
      <c r="HDW31" s="167"/>
      <c r="HDX31" s="167"/>
      <c r="HDY31" s="167"/>
      <c r="HDZ31" s="167"/>
      <c r="HEA31" s="167"/>
      <c r="HEB31" s="167"/>
      <c r="HEC31" s="167"/>
      <c r="HED31" s="167"/>
      <c r="HEE31" s="167"/>
      <c r="HEF31" s="167"/>
      <c r="HEG31" s="167"/>
      <c r="HEH31" s="167"/>
      <c r="HEI31" s="167"/>
      <c r="HEJ31" s="167"/>
      <c r="HEK31" s="167"/>
      <c r="HEL31" s="167"/>
      <c r="HEM31" s="167"/>
      <c r="HEN31" s="167"/>
      <c r="HEO31" s="167"/>
      <c r="HEP31" s="167"/>
      <c r="HEQ31" s="167"/>
      <c r="HER31" s="167"/>
      <c r="HES31" s="167"/>
      <c r="HET31" s="167"/>
      <c r="HEU31" s="167"/>
      <c r="HEV31" s="167"/>
      <c r="HEW31" s="167"/>
      <c r="HEX31" s="167"/>
      <c r="HEY31" s="167"/>
      <c r="HEZ31" s="167"/>
      <c r="HFA31" s="167"/>
      <c r="HFB31" s="167"/>
      <c r="HFC31" s="167"/>
      <c r="HFD31" s="167"/>
      <c r="HFE31" s="167"/>
      <c r="HFF31" s="167"/>
      <c r="HFG31" s="167"/>
      <c r="HFH31" s="167"/>
      <c r="HFI31" s="167"/>
      <c r="HFJ31" s="167"/>
      <c r="HFK31" s="167"/>
      <c r="HFL31" s="167"/>
      <c r="HFM31" s="167"/>
      <c r="HFN31" s="167"/>
      <c r="HFO31" s="167"/>
      <c r="HFP31" s="167"/>
      <c r="HFQ31" s="167"/>
      <c r="HFR31" s="167"/>
      <c r="HFS31" s="167"/>
      <c r="HFT31" s="167"/>
      <c r="HFU31" s="167"/>
      <c r="HFV31" s="167"/>
      <c r="HFW31" s="167"/>
      <c r="HFX31" s="167"/>
      <c r="HFY31" s="167"/>
      <c r="HFZ31" s="167"/>
      <c r="HGA31" s="167"/>
      <c r="HGB31" s="167"/>
      <c r="HGC31" s="167"/>
      <c r="HGD31" s="167"/>
      <c r="HGE31" s="167"/>
      <c r="HGF31" s="167"/>
      <c r="HGG31" s="167"/>
      <c r="HGH31" s="167"/>
      <c r="HGI31" s="167"/>
      <c r="HGJ31" s="167"/>
      <c r="HGK31" s="167"/>
      <c r="HGL31" s="167"/>
      <c r="HGM31" s="167"/>
      <c r="HGN31" s="167"/>
      <c r="HGO31" s="167"/>
      <c r="HGP31" s="167"/>
      <c r="HGQ31" s="167"/>
      <c r="HGR31" s="167"/>
      <c r="HGS31" s="167"/>
      <c r="HGT31" s="167"/>
      <c r="HGU31" s="167"/>
      <c r="HGV31" s="167"/>
      <c r="HGW31" s="167"/>
      <c r="HGX31" s="167"/>
      <c r="HGY31" s="167"/>
      <c r="HGZ31" s="167"/>
      <c r="HHA31" s="167"/>
      <c r="HHB31" s="167"/>
      <c r="HHC31" s="167"/>
      <c r="HHD31" s="167"/>
      <c r="HHE31" s="167"/>
      <c r="HHF31" s="167"/>
      <c r="HHG31" s="167"/>
      <c r="HHH31" s="167"/>
      <c r="HHI31" s="167"/>
      <c r="HHJ31" s="167"/>
      <c r="HHK31" s="167"/>
      <c r="HHL31" s="167"/>
      <c r="HHM31" s="167"/>
      <c r="HHN31" s="167"/>
      <c r="HHO31" s="167"/>
      <c r="HHP31" s="167"/>
      <c r="HHQ31" s="167"/>
      <c r="HHR31" s="167"/>
      <c r="HHS31" s="167"/>
      <c r="HHT31" s="167"/>
      <c r="HHU31" s="167"/>
      <c r="HHV31" s="167"/>
      <c r="HHW31" s="167"/>
      <c r="HHX31" s="167"/>
      <c r="HHY31" s="167"/>
      <c r="HHZ31" s="167"/>
      <c r="HIA31" s="167"/>
      <c r="HIB31" s="167"/>
      <c r="HIC31" s="167"/>
      <c r="HID31" s="167"/>
      <c r="HIE31" s="167"/>
      <c r="HIF31" s="167"/>
      <c r="HIG31" s="167"/>
      <c r="HIH31" s="167"/>
      <c r="HII31" s="167"/>
      <c r="HIJ31" s="167"/>
      <c r="HIK31" s="167"/>
      <c r="HIL31" s="167"/>
      <c r="HIM31" s="167"/>
      <c r="HIN31" s="167"/>
      <c r="HIO31" s="167"/>
      <c r="HIP31" s="167"/>
      <c r="HIQ31" s="167"/>
      <c r="HIR31" s="167"/>
      <c r="HIS31" s="167"/>
      <c r="HIT31" s="167"/>
      <c r="HIU31" s="167"/>
      <c r="HIV31" s="167"/>
      <c r="HIW31" s="167"/>
      <c r="HIX31" s="167"/>
      <c r="HIY31" s="167"/>
      <c r="HIZ31" s="167"/>
      <c r="HJA31" s="167"/>
      <c r="HJB31" s="167"/>
      <c r="HJC31" s="167"/>
      <c r="HJD31" s="167"/>
      <c r="HJE31" s="167"/>
      <c r="HJF31" s="167"/>
      <c r="HJG31" s="167"/>
      <c r="HJH31" s="167"/>
      <c r="HJI31" s="167"/>
      <c r="HJJ31" s="167"/>
      <c r="HJK31" s="167"/>
      <c r="HJL31" s="167"/>
      <c r="HJM31" s="167"/>
      <c r="HJN31" s="167"/>
      <c r="HJO31" s="167"/>
      <c r="HJP31" s="167"/>
      <c r="HJQ31" s="167"/>
      <c r="HJR31" s="167"/>
      <c r="HJS31" s="167"/>
      <c r="HJT31" s="167"/>
      <c r="HJU31" s="167"/>
      <c r="HJV31" s="167"/>
      <c r="HJW31" s="167"/>
      <c r="HJX31" s="167"/>
      <c r="HJY31" s="167"/>
      <c r="HJZ31" s="167"/>
      <c r="HKA31" s="167"/>
      <c r="HKB31" s="167"/>
      <c r="HKC31" s="167"/>
      <c r="HKD31" s="167"/>
      <c r="HKE31" s="167"/>
      <c r="HKF31" s="167"/>
      <c r="HKG31" s="167"/>
      <c r="HKH31" s="167"/>
      <c r="HKI31" s="167"/>
      <c r="HKJ31" s="167"/>
      <c r="HKK31" s="167"/>
      <c r="HKL31" s="167"/>
      <c r="HKM31" s="167"/>
      <c r="HKN31" s="167"/>
      <c r="HKO31" s="167"/>
      <c r="HKP31" s="167"/>
      <c r="HKQ31" s="167"/>
      <c r="HKR31" s="167"/>
      <c r="HKS31" s="167"/>
      <c r="HKT31" s="167"/>
      <c r="HKU31" s="167"/>
      <c r="HKV31" s="167"/>
      <c r="HKW31" s="167"/>
      <c r="HKX31" s="167"/>
      <c r="HKY31" s="167"/>
      <c r="HKZ31" s="167"/>
      <c r="HLA31" s="167"/>
      <c r="HLB31" s="167"/>
      <c r="HLC31" s="167"/>
      <c r="HLD31" s="167"/>
      <c r="HLE31" s="167"/>
      <c r="HLF31" s="167"/>
      <c r="HLG31" s="167"/>
      <c r="HLH31" s="167"/>
      <c r="HLI31" s="167"/>
      <c r="HLJ31" s="167"/>
      <c r="HLK31" s="167"/>
      <c r="HLL31" s="167"/>
      <c r="HLM31" s="167"/>
      <c r="HLN31" s="167"/>
      <c r="HLO31" s="167"/>
      <c r="HLP31" s="167"/>
      <c r="HLQ31" s="167"/>
      <c r="HLR31" s="167"/>
      <c r="HLS31" s="167"/>
      <c r="HLT31" s="167"/>
      <c r="HLU31" s="167"/>
      <c r="HLV31" s="167"/>
      <c r="HLW31" s="167"/>
      <c r="HLX31" s="167"/>
      <c r="HLY31" s="167"/>
      <c r="HLZ31" s="167"/>
      <c r="HMA31" s="167"/>
      <c r="HMB31" s="167"/>
      <c r="HMC31" s="167"/>
      <c r="HMD31" s="167"/>
      <c r="HME31" s="167"/>
      <c r="HMF31" s="167"/>
      <c r="HMG31" s="167"/>
      <c r="HMH31" s="167"/>
      <c r="HMI31" s="167"/>
      <c r="HMJ31" s="167"/>
      <c r="HMK31" s="167"/>
      <c r="HML31" s="167"/>
      <c r="HMM31" s="167"/>
      <c r="HMN31" s="167"/>
      <c r="HMO31" s="167"/>
      <c r="HMP31" s="167"/>
      <c r="HMQ31" s="167"/>
      <c r="HMR31" s="167"/>
      <c r="HMS31" s="167"/>
      <c r="HMT31" s="167"/>
      <c r="HMU31" s="167"/>
      <c r="HMV31" s="167"/>
      <c r="HMW31" s="167"/>
      <c r="HMX31" s="167"/>
      <c r="HMY31" s="167"/>
      <c r="HMZ31" s="167"/>
      <c r="HNA31" s="167"/>
      <c r="HNB31" s="167"/>
      <c r="HNC31" s="167"/>
      <c r="HND31" s="167"/>
      <c r="HNE31" s="167"/>
      <c r="HNF31" s="167"/>
      <c r="HNG31" s="167"/>
      <c r="HNH31" s="167"/>
      <c r="HNI31" s="167"/>
      <c r="HNJ31" s="167"/>
      <c r="HNK31" s="167"/>
      <c r="HNL31" s="167"/>
      <c r="HNM31" s="167"/>
      <c r="HNN31" s="167"/>
      <c r="HNO31" s="167"/>
      <c r="HNP31" s="167"/>
      <c r="HNQ31" s="167"/>
      <c r="HNR31" s="167"/>
      <c r="HNS31" s="167"/>
      <c r="HNT31" s="167"/>
      <c r="HNU31" s="167"/>
      <c r="HNV31" s="167"/>
      <c r="HNW31" s="167"/>
      <c r="HNX31" s="167"/>
      <c r="HNY31" s="167"/>
      <c r="HNZ31" s="167"/>
      <c r="HOA31" s="167"/>
      <c r="HOB31" s="167"/>
      <c r="HOC31" s="167"/>
      <c r="HOD31" s="167"/>
      <c r="HOE31" s="167"/>
      <c r="HOF31" s="167"/>
      <c r="HOG31" s="167"/>
      <c r="HOH31" s="167"/>
      <c r="HOI31" s="167"/>
      <c r="HOJ31" s="167"/>
      <c r="HOK31" s="167"/>
      <c r="HOL31" s="167"/>
      <c r="HOM31" s="167"/>
      <c r="HON31" s="167"/>
      <c r="HOO31" s="167"/>
      <c r="HOP31" s="167"/>
      <c r="HOQ31" s="167"/>
      <c r="HOR31" s="167"/>
      <c r="HOS31" s="167"/>
      <c r="HOT31" s="167"/>
      <c r="HOU31" s="167"/>
      <c r="HOV31" s="167"/>
      <c r="HOW31" s="167"/>
      <c r="HOX31" s="167"/>
      <c r="HOY31" s="167"/>
      <c r="HOZ31" s="167"/>
      <c r="HPA31" s="167"/>
      <c r="HPB31" s="167"/>
      <c r="HPC31" s="167"/>
      <c r="HPD31" s="167"/>
      <c r="HPE31" s="167"/>
      <c r="HPF31" s="167"/>
      <c r="HPG31" s="167"/>
      <c r="HPH31" s="167"/>
      <c r="HPI31" s="167"/>
      <c r="HPJ31" s="167"/>
      <c r="HPK31" s="167"/>
      <c r="HPL31" s="167"/>
      <c r="HPM31" s="167"/>
      <c r="HPN31" s="167"/>
      <c r="HPO31" s="167"/>
      <c r="HPP31" s="167"/>
      <c r="HPQ31" s="167"/>
      <c r="HPR31" s="167"/>
      <c r="HPS31" s="167"/>
      <c r="HPT31" s="167"/>
      <c r="HPU31" s="167"/>
      <c r="HPV31" s="167"/>
      <c r="HPW31" s="167"/>
      <c r="HPX31" s="167"/>
      <c r="HPY31" s="167"/>
      <c r="HPZ31" s="167"/>
      <c r="HQA31" s="167"/>
      <c r="HQB31" s="167"/>
      <c r="HQC31" s="167"/>
      <c r="HQD31" s="167"/>
      <c r="HQE31" s="167"/>
      <c r="HQF31" s="167"/>
      <c r="HQG31" s="167"/>
      <c r="HQH31" s="167"/>
      <c r="HQI31" s="167"/>
      <c r="HQJ31" s="167"/>
      <c r="HQK31" s="167"/>
      <c r="HQL31" s="167"/>
      <c r="HQM31" s="167"/>
      <c r="HQN31" s="167"/>
      <c r="HQO31" s="167"/>
      <c r="HQP31" s="167"/>
      <c r="HQQ31" s="167"/>
      <c r="HQR31" s="167"/>
      <c r="HQS31" s="167"/>
      <c r="HQT31" s="167"/>
      <c r="HQU31" s="167"/>
      <c r="HQV31" s="167"/>
      <c r="HQW31" s="167"/>
      <c r="HQX31" s="167"/>
      <c r="HQY31" s="167"/>
      <c r="HQZ31" s="167"/>
      <c r="HRA31" s="167"/>
      <c r="HRB31" s="167"/>
      <c r="HRC31" s="167"/>
      <c r="HRD31" s="167"/>
      <c r="HRE31" s="167"/>
      <c r="HRF31" s="167"/>
      <c r="HRG31" s="167"/>
      <c r="HRH31" s="167"/>
      <c r="HRI31" s="167"/>
      <c r="HRJ31" s="167"/>
      <c r="HRK31" s="167"/>
      <c r="HRL31" s="167"/>
      <c r="HRM31" s="167"/>
      <c r="HRN31" s="167"/>
      <c r="HRO31" s="167"/>
      <c r="HRP31" s="167"/>
      <c r="HRQ31" s="167"/>
      <c r="HRR31" s="167"/>
      <c r="HRS31" s="167"/>
      <c r="HRT31" s="167"/>
      <c r="HRU31" s="167"/>
      <c r="HRV31" s="167"/>
      <c r="HRW31" s="167"/>
      <c r="HRX31" s="167"/>
      <c r="HRY31" s="167"/>
      <c r="HRZ31" s="167"/>
      <c r="HSA31" s="167"/>
      <c r="HSB31" s="167"/>
      <c r="HSC31" s="167"/>
      <c r="HSD31" s="167"/>
      <c r="HSE31" s="167"/>
      <c r="HSF31" s="167"/>
      <c r="HSG31" s="167"/>
      <c r="HSH31" s="167"/>
      <c r="HSI31" s="167"/>
      <c r="HSJ31" s="167"/>
      <c r="HSK31" s="167"/>
      <c r="HSL31" s="167"/>
      <c r="HSM31" s="167"/>
      <c r="HSN31" s="167"/>
      <c r="HSO31" s="167"/>
      <c r="HSP31" s="167"/>
      <c r="HSQ31" s="167"/>
      <c r="HSR31" s="167"/>
      <c r="HSS31" s="167"/>
      <c r="HST31" s="167"/>
      <c r="HSU31" s="167"/>
      <c r="HSV31" s="167"/>
      <c r="HSW31" s="167"/>
      <c r="HSX31" s="167"/>
      <c r="HSY31" s="167"/>
      <c r="HSZ31" s="167"/>
      <c r="HTA31" s="167"/>
      <c r="HTB31" s="167"/>
      <c r="HTC31" s="167"/>
      <c r="HTD31" s="167"/>
      <c r="HTE31" s="167"/>
      <c r="HTF31" s="167"/>
      <c r="HTG31" s="167"/>
      <c r="HTH31" s="167"/>
      <c r="HTI31" s="167"/>
      <c r="HTJ31" s="167"/>
      <c r="HTK31" s="167"/>
      <c r="HTL31" s="167"/>
      <c r="HTM31" s="167"/>
      <c r="HTN31" s="167"/>
      <c r="HTO31" s="167"/>
      <c r="HTP31" s="167"/>
      <c r="HTQ31" s="167"/>
      <c r="HTR31" s="167"/>
      <c r="HTS31" s="167"/>
      <c r="HTT31" s="167"/>
      <c r="HTU31" s="167"/>
      <c r="HTV31" s="167"/>
      <c r="HTW31" s="167"/>
      <c r="HTX31" s="167"/>
      <c r="HTY31" s="167"/>
      <c r="HTZ31" s="167"/>
      <c r="HUA31" s="167"/>
      <c r="HUB31" s="167"/>
      <c r="HUC31" s="167"/>
      <c r="HUD31" s="167"/>
      <c r="HUE31" s="167"/>
      <c r="HUF31" s="167"/>
      <c r="HUG31" s="167"/>
      <c r="HUH31" s="167"/>
      <c r="HUI31" s="167"/>
      <c r="HUJ31" s="167"/>
      <c r="HUK31" s="167"/>
      <c r="HUL31" s="167"/>
      <c r="HUM31" s="167"/>
      <c r="HUN31" s="167"/>
      <c r="HUO31" s="167"/>
      <c r="HUP31" s="167"/>
      <c r="HUQ31" s="167"/>
      <c r="HUR31" s="167"/>
      <c r="HUS31" s="167"/>
      <c r="HUT31" s="167"/>
      <c r="HUU31" s="167"/>
      <c r="HUV31" s="167"/>
      <c r="HUW31" s="167"/>
      <c r="HUX31" s="167"/>
      <c r="HUY31" s="167"/>
      <c r="HUZ31" s="167"/>
      <c r="HVA31" s="167"/>
      <c r="HVB31" s="167"/>
      <c r="HVC31" s="167"/>
      <c r="HVD31" s="167"/>
      <c r="HVE31" s="167"/>
      <c r="HVF31" s="167"/>
      <c r="HVG31" s="167"/>
      <c r="HVH31" s="167"/>
      <c r="HVI31" s="167"/>
      <c r="HVJ31" s="167"/>
      <c r="HVK31" s="167"/>
      <c r="HVL31" s="167"/>
      <c r="HVM31" s="167"/>
      <c r="HVN31" s="167"/>
      <c r="HVO31" s="167"/>
      <c r="HVP31" s="167"/>
      <c r="HVQ31" s="167"/>
      <c r="HVR31" s="167"/>
      <c r="HVS31" s="167"/>
      <c r="HVT31" s="167"/>
      <c r="HVU31" s="167"/>
      <c r="HVV31" s="167"/>
      <c r="HVW31" s="167"/>
      <c r="HVX31" s="167"/>
      <c r="HVY31" s="167"/>
      <c r="HVZ31" s="167"/>
      <c r="HWA31" s="167"/>
      <c r="HWB31" s="167"/>
      <c r="HWC31" s="167"/>
      <c r="HWD31" s="167"/>
      <c r="HWE31" s="167"/>
      <c r="HWF31" s="167"/>
      <c r="HWG31" s="167"/>
      <c r="HWH31" s="167"/>
      <c r="HWI31" s="167"/>
      <c r="HWJ31" s="167"/>
      <c r="HWK31" s="167"/>
      <c r="HWL31" s="167"/>
      <c r="HWM31" s="167"/>
      <c r="HWN31" s="167"/>
      <c r="HWO31" s="167"/>
      <c r="HWP31" s="167"/>
      <c r="HWQ31" s="167"/>
      <c r="HWR31" s="167"/>
      <c r="HWS31" s="167"/>
      <c r="HWT31" s="167"/>
      <c r="HWU31" s="167"/>
      <c r="HWV31" s="167"/>
      <c r="HWW31" s="167"/>
      <c r="HWX31" s="167"/>
      <c r="HWY31" s="167"/>
      <c r="HWZ31" s="167"/>
      <c r="HXA31" s="167"/>
      <c r="HXB31" s="167"/>
      <c r="HXC31" s="167"/>
      <c r="HXD31" s="167"/>
      <c r="HXE31" s="167"/>
      <c r="HXF31" s="167"/>
      <c r="HXG31" s="167"/>
      <c r="HXH31" s="167"/>
      <c r="HXI31" s="167"/>
      <c r="HXJ31" s="167"/>
      <c r="HXK31" s="167"/>
      <c r="HXL31" s="167"/>
      <c r="HXM31" s="167"/>
      <c r="HXN31" s="167"/>
      <c r="HXO31" s="167"/>
      <c r="HXP31" s="167"/>
      <c r="HXQ31" s="167"/>
      <c r="HXR31" s="167"/>
      <c r="HXS31" s="167"/>
      <c r="HXT31" s="167"/>
      <c r="HXU31" s="167"/>
      <c r="HXV31" s="167"/>
      <c r="HXW31" s="167"/>
      <c r="HXX31" s="167"/>
      <c r="HXY31" s="167"/>
      <c r="HXZ31" s="167"/>
      <c r="HYA31" s="167"/>
      <c r="HYB31" s="167"/>
      <c r="HYC31" s="167"/>
      <c r="HYD31" s="167"/>
      <c r="HYE31" s="167"/>
      <c r="HYF31" s="167"/>
      <c r="HYG31" s="167"/>
      <c r="HYH31" s="167"/>
      <c r="HYI31" s="167"/>
      <c r="HYJ31" s="167"/>
      <c r="HYK31" s="167"/>
      <c r="HYL31" s="167"/>
      <c r="HYM31" s="167"/>
      <c r="HYN31" s="167"/>
      <c r="HYO31" s="167"/>
      <c r="HYP31" s="167"/>
      <c r="HYQ31" s="167"/>
      <c r="HYR31" s="167"/>
      <c r="HYS31" s="167"/>
      <c r="HYT31" s="167"/>
      <c r="HYU31" s="167"/>
      <c r="HYV31" s="167"/>
      <c r="HYW31" s="167"/>
      <c r="HYX31" s="167"/>
      <c r="HYY31" s="167"/>
      <c r="HYZ31" s="167"/>
      <c r="HZA31" s="167"/>
      <c r="HZB31" s="167"/>
      <c r="HZC31" s="167"/>
      <c r="HZD31" s="167"/>
      <c r="HZE31" s="167"/>
      <c r="HZF31" s="167"/>
      <c r="HZG31" s="167"/>
      <c r="HZH31" s="167"/>
      <c r="HZI31" s="167"/>
      <c r="HZJ31" s="167"/>
      <c r="HZK31" s="167"/>
      <c r="HZL31" s="167"/>
      <c r="HZM31" s="167"/>
      <c r="HZN31" s="167"/>
      <c r="HZO31" s="167"/>
      <c r="HZP31" s="167"/>
      <c r="HZQ31" s="167"/>
      <c r="HZR31" s="167"/>
      <c r="HZS31" s="167"/>
      <c r="HZT31" s="167"/>
      <c r="HZU31" s="167"/>
      <c r="HZV31" s="167"/>
      <c r="HZW31" s="167"/>
      <c r="HZX31" s="167"/>
      <c r="HZY31" s="167"/>
      <c r="HZZ31" s="167"/>
      <c r="IAA31" s="167"/>
      <c r="IAB31" s="167"/>
      <c r="IAC31" s="167"/>
      <c r="IAD31" s="167"/>
      <c r="IAE31" s="167"/>
      <c r="IAF31" s="167"/>
      <c r="IAG31" s="167"/>
      <c r="IAH31" s="167"/>
      <c r="IAI31" s="167"/>
      <c r="IAJ31" s="167"/>
      <c r="IAK31" s="167"/>
      <c r="IAL31" s="167"/>
      <c r="IAM31" s="167"/>
      <c r="IAN31" s="167"/>
      <c r="IAO31" s="167"/>
      <c r="IAP31" s="167"/>
      <c r="IAQ31" s="167"/>
      <c r="IAR31" s="167"/>
      <c r="IAS31" s="167"/>
      <c r="IAT31" s="167"/>
      <c r="IAU31" s="167"/>
      <c r="IAV31" s="167"/>
      <c r="IAW31" s="167"/>
      <c r="IAX31" s="167"/>
      <c r="IAY31" s="167"/>
      <c r="IAZ31" s="167"/>
      <c r="IBA31" s="167"/>
      <c r="IBB31" s="167"/>
      <c r="IBC31" s="167"/>
      <c r="IBD31" s="167"/>
      <c r="IBE31" s="167"/>
      <c r="IBF31" s="167"/>
      <c r="IBG31" s="167"/>
      <c r="IBH31" s="167"/>
      <c r="IBI31" s="167"/>
      <c r="IBJ31" s="167"/>
      <c r="IBK31" s="167"/>
      <c r="IBL31" s="167"/>
      <c r="IBM31" s="167"/>
      <c r="IBN31" s="167"/>
      <c r="IBO31" s="167"/>
      <c r="IBP31" s="167"/>
      <c r="IBQ31" s="167"/>
      <c r="IBR31" s="167"/>
      <c r="IBS31" s="167"/>
      <c r="IBT31" s="167"/>
      <c r="IBU31" s="167"/>
      <c r="IBV31" s="167"/>
      <c r="IBW31" s="167"/>
      <c r="IBX31" s="167"/>
      <c r="IBY31" s="167"/>
      <c r="IBZ31" s="167"/>
      <c r="ICA31" s="167"/>
      <c r="ICB31" s="167"/>
      <c r="ICC31" s="167"/>
      <c r="ICD31" s="167"/>
      <c r="ICE31" s="167"/>
      <c r="ICF31" s="167"/>
      <c r="ICG31" s="167"/>
      <c r="ICH31" s="167"/>
      <c r="ICI31" s="167"/>
      <c r="ICJ31" s="167"/>
      <c r="ICK31" s="167"/>
      <c r="ICL31" s="167"/>
      <c r="ICM31" s="167"/>
      <c r="ICN31" s="167"/>
      <c r="ICO31" s="167"/>
      <c r="ICP31" s="167"/>
      <c r="ICQ31" s="167"/>
      <c r="ICR31" s="167"/>
      <c r="ICS31" s="167"/>
      <c r="ICT31" s="167"/>
      <c r="ICU31" s="167"/>
      <c r="ICV31" s="167"/>
      <c r="ICW31" s="167"/>
      <c r="ICX31" s="167"/>
      <c r="ICY31" s="167"/>
      <c r="ICZ31" s="167"/>
      <c r="IDA31" s="167"/>
      <c r="IDB31" s="167"/>
      <c r="IDC31" s="167"/>
      <c r="IDD31" s="167"/>
      <c r="IDE31" s="167"/>
      <c r="IDF31" s="167"/>
      <c r="IDG31" s="167"/>
      <c r="IDH31" s="167"/>
      <c r="IDI31" s="167"/>
      <c r="IDJ31" s="167"/>
      <c r="IDK31" s="167"/>
      <c r="IDL31" s="167"/>
      <c r="IDM31" s="167"/>
      <c r="IDN31" s="167"/>
      <c r="IDO31" s="167"/>
      <c r="IDP31" s="167"/>
      <c r="IDQ31" s="167"/>
      <c r="IDR31" s="167"/>
      <c r="IDS31" s="167"/>
      <c r="IDT31" s="167"/>
      <c r="IDU31" s="167"/>
      <c r="IDV31" s="167"/>
      <c r="IDW31" s="167"/>
      <c r="IDX31" s="167"/>
      <c r="IDY31" s="167"/>
      <c r="IDZ31" s="167"/>
      <c r="IEA31" s="167"/>
      <c r="IEB31" s="167"/>
      <c r="IEC31" s="167"/>
      <c r="IED31" s="167"/>
      <c r="IEE31" s="167"/>
      <c r="IEF31" s="167"/>
      <c r="IEG31" s="167"/>
      <c r="IEH31" s="167"/>
      <c r="IEI31" s="167"/>
      <c r="IEJ31" s="167"/>
      <c r="IEK31" s="167"/>
      <c r="IEL31" s="167"/>
      <c r="IEM31" s="167"/>
      <c r="IEN31" s="167"/>
      <c r="IEO31" s="167"/>
      <c r="IEP31" s="167"/>
      <c r="IEQ31" s="167"/>
      <c r="IER31" s="167"/>
      <c r="IES31" s="167"/>
      <c r="IET31" s="167"/>
      <c r="IEU31" s="167"/>
      <c r="IEV31" s="167"/>
      <c r="IEW31" s="167"/>
      <c r="IEX31" s="167"/>
      <c r="IEY31" s="167"/>
      <c r="IEZ31" s="167"/>
      <c r="IFA31" s="167"/>
      <c r="IFB31" s="167"/>
      <c r="IFC31" s="167"/>
      <c r="IFD31" s="167"/>
      <c r="IFE31" s="167"/>
      <c r="IFF31" s="167"/>
      <c r="IFG31" s="167"/>
      <c r="IFH31" s="167"/>
      <c r="IFI31" s="167"/>
      <c r="IFJ31" s="167"/>
      <c r="IFK31" s="167"/>
      <c r="IFL31" s="167"/>
      <c r="IFM31" s="167"/>
      <c r="IFN31" s="167"/>
      <c r="IFO31" s="167"/>
      <c r="IFP31" s="167"/>
      <c r="IFQ31" s="167"/>
      <c r="IFR31" s="167"/>
      <c r="IFS31" s="167"/>
      <c r="IFT31" s="167"/>
      <c r="IFU31" s="167"/>
      <c r="IFV31" s="167"/>
      <c r="IFW31" s="167"/>
      <c r="IFX31" s="167"/>
      <c r="IFY31" s="167"/>
      <c r="IFZ31" s="167"/>
      <c r="IGA31" s="167"/>
      <c r="IGB31" s="167"/>
      <c r="IGC31" s="167"/>
      <c r="IGD31" s="167"/>
      <c r="IGE31" s="167"/>
      <c r="IGF31" s="167"/>
      <c r="IGG31" s="167"/>
      <c r="IGH31" s="167"/>
      <c r="IGI31" s="167"/>
      <c r="IGJ31" s="167"/>
      <c r="IGK31" s="167"/>
      <c r="IGL31" s="167"/>
      <c r="IGM31" s="167"/>
      <c r="IGN31" s="167"/>
      <c r="IGO31" s="167"/>
      <c r="IGP31" s="167"/>
      <c r="IGQ31" s="167"/>
      <c r="IGR31" s="167"/>
      <c r="IGS31" s="167"/>
      <c r="IGT31" s="167"/>
      <c r="IGU31" s="167"/>
      <c r="IGV31" s="167"/>
      <c r="IGW31" s="167"/>
      <c r="IGX31" s="167"/>
      <c r="IGY31" s="167"/>
      <c r="IGZ31" s="167"/>
      <c r="IHA31" s="167"/>
      <c r="IHB31" s="167"/>
      <c r="IHC31" s="167"/>
      <c r="IHD31" s="167"/>
      <c r="IHE31" s="167"/>
      <c r="IHF31" s="167"/>
      <c r="IHG31" s="167"/>
      <c r="IHH31" s="167"/>
      <c r="IHI31" s="167"/>
      <c r="IHJ31" s="167"/>
      <c r="IHK31" s="167"/>
      <c r="IHL31" s="167"/>
      <c r="IHM31" s="167"/>
      <c r="IHN31" s="167"/>
      <c r="IHO31" s="167"/>
      <c r="IHP31" s="167"/>
      <c r="IHQ31" s="167"/>
      <c r="IHR31" s="167"/>
      <c r="IHS31" s="167"/>
      <c r="IHT31" s="167"/>
      <c r="IHU31" s="167"/>
      <c r="IHV31" s="167"/>
      <c r="IHW31" s="167"/>
      <c r="IHX31" s="167"/>
      <c r="IHY31" s="167"/>
      <c r="IHZ31" s="167"/>
      <c r="IIA31" s="167"/>
      <c r="IIB31" s="167"/>
      <c r="IIC31" s="167"/>
      <c r="IID31" s="167"/>
      <c r="IIE31" s="167"/>
      <c r="IIF31" s="167"/>
      <c r="IIG31" s="167"/>
      <c r="IIH31" s="167"/>
      <c r="III31" s="167"/>
      <c r="IIJ31" s="167"/>
      <c r="IIK31" s="167"/>
      <c r="IIL31" s="167"/>
      <c r="IIM31" s="167"/>
      <c r="IIN31" s="167"/>
      <c r="IIO31" s="167"/>
      <c r="IIP31" s="167"/>
      <c r="IIQ31" s="167"/>
      <c r="IIR31" s="167"/>
      <c r="IIS31" s="167"/>
      <c r="IIT31" s="167"/>
      <c r="IIU31" s="167"/>
      <c r="IIV31" s="167"/>
      <c r="IIW31" s="167"/>
      <c r="IIX31" s="167"/>
      <c r="IIY31" s="167"/>
      <c r="IIZ31" s="167"/>
      <c r="IJA31" s="167"/>
      <c r="IJB31" s="167"/>
      <c r="IJC31" s="167"/>
      <c r="IJD31" s="167"/>
      <c r="IJE31" s="167"/>
      <c r="IJF31" s="167"/>
      <c r="IJG31" s="167"/>
      <c r="IJH31" s="167"/>
      <c r="IJI31" s="167"/>
      <c r="IJJ31" s="167"/>
      <c r="IJK31" s="167"/>
      <c r="IJL31" s="167"/>
      <c r="IJM31" s="167"/>
      <c r="IJN31" s="167"/>
      <c r="IJO31" s="167"/>
      <c r="IJP31" s="167"/>
      <c r="IJQ31" s="167"/>
      <c r="IJR31" s="167"/>
      <c r="IJS31" s="167"/>
      <c r="IJT31" s="167"/>
      <c r="IJU31" s="167"/>
      <c r="IJV31" s="167"/>
      <c r="IJW31" s="167"/>
      <c r="IJX31" s="167"/>
      <c r="IJY31" s="167"/>
      <c r="IJZ31" s="167"/>
      <c r="IKA31" s="167"/>
      <c r="IKB31" s="167"/>
      <c r="IKC31" s="167"/>
      <c r="IKD31" s="167"/>
      <c r="IKE31" s="167"/>
      <c r="IKF31" s="167"/>
      <c r="IKG31" s="167"/>
      <c r="IKH31" s="167"/>
      <c r="IKI31" s="167"/>
      <c r="IKJ31" s="167"/>
      <c r="IKK31" s="167"/>
      <c r="IKL31" s="167"/>
      <c r="IKM31" s="167"/>
      <c r="IKN31" s="167"/>
      <c r="IKO31" s="167"/>
      <c r="IKP31" s="167"/>
      <c r="IKQ31" s="167"/>
      <c r="IKR31" s="167"/>
      <c r="IKS31" s="167"/>
      <c r="IKT31" s="167"/>
      <c r="IKU31" s="167"/>
      <c r="IKV31" s="167"/>
      <c r="IKW31" s="167"/>
      <c r="IKX31" s="167"/>
      <c r="IKY31" s="167"/>
      <c r="IKZ31" s="167"/>
      <c r="ILA31" s="167"/>
      <c r="ILB31" s="167"/>
      <c r="ILC31" s="167"/>
      <c r="ILD31" s="167"/>
      <c r="ILE31" s="167"/>
      <c r="ILF31" s="167"/>
      <c r="ILG31" s="167"/>
      <c r="ILH31" s="167"/>
      <c r="ILI31" s="167"/>
      <c r="ILJ31" s="167"/>
      <c r="ILK31" s="167"/>
      <c r="ILL31" s="167"/>
      <c r="ILM31" s="167"/>
      <c r="ILN31" s="167"/>
      <c r="ILO31" s="167"/>
      <c r="ILP31" s="167"/>
      <c r="ILQ31" s="167"/>
      <c r="ILR31" s="167"/>
      <c r="ILS31" s="167"/>
      <c r="ILT31" s="167"/>
      <c r="ILU31" s="167"/>
      <c r="ILV31" s="167"/>
      <c r="ILW31" s="167"/>
      <c r="ILX31" s="167"/>
      <c r="ILY31" s="167"/>
      <c r="ILZ31" s="167"/>
      <c r="IMA31" s="167"/>
      <c r="IMB31" s="167"/>
      <c r="IMC31" s="167"/>
      <c r="IMD31" s="167"/>
      <c r="IME31" s="167"/>
      <c r="IMF31" s="167"/>
      <c r="IMG31" s="167"/>
      <c r="IMH31" s="167"/>
      <c r="IMI31" s="167"/>
      <c r="IMJ31" s="167"/>
      <c r="IMK31" s="167"/>
      <c r="IML31" s="167"/>
      <c r="IMM31" s="167"/>
      <c r="IMN31" s="167"/>
      <c r="IMO31" s="167"/>
      <c r="IMP31" s="167"/>
      <c r="IMQ31" s="167"/>
      <c r="IMR31" s="167"/>
      <c r="IMS31" s="167"/>
      <c r="IMT31" s="167"/>
      <c r="IMU31" s="167"/>
      <c r="IMV31" s="167"/>
      <c r="IMW31" s="167"/>
      <c r="IMX31" s="167"/>
      <c r="IMY31" s="167"/>
      <c r="IMZ31" s="167"/>
      <c r="INA31" s="167"/>
      <c r="INB31" s="167"/>
      <c r="INC31" s="167"/>
      <c r="IND31" s="167"/>
      <c r="INE31" s="167"/>
      <c r="INF31" s="167"/>
      <c r="ING31" s="167"/>
      <c r="INH31" s="167"/>
      <c r="INI31" s="167"/>
      <c r="INJ31" s="167"/>
      <c r="INK31" s="167"/>
      <c r="INL31" s="167"/>
      <c r="INM31" s="167"/>
      <c r="INN31" s="167"/>
      <c r="INO31" s="167"/>
      <c r="INP31" s="167"/>
      <c r="INQ31" s="167"/>
      <c r="INR31" s="167"/>
      <c r="INS31" s="167"/>
      <c r="INT31" s="167"/>
      <c r="INU31" s="167"/>
      <c r="INV31" s="167"/>
      <c r="INW31" s="167"/>
      <c r="INX31" s="167"/>
      <c r="INY31" s="167"/>
      <c r="INZ31" s="167"/>
      <c r="IOA31" s="167"/>
      <c r="IOB31" s="167"/>
      <c r="IOC31" s="167"/>
      <c r="IOD31" s="167"/>
      <c r="IOE31" s="167"/>
      <c r="IOF31" s="167"/>
      <c r="IOG31" s="167"/>
      <c r="IOH31" s="167"/>
      <c r="IOI31" s="167"/>
      <c r="IOJ31" s="167"/>
      <c r="IOK31" s="167"/>
      <c r="IOL31" s="167"/>
      <c r="IOM31" s="167"/>
      <c r="ION31" s="167"/>
      <c r="IOO31" s="167"/>
      <c r="IOP31" s="167"/>
      <c r="IOQ31" s="167"/>
      <c r="IOR31" s="167"/>
      <c r="IOS31" s="167"/>
      <c r="IOT31" s="167"/>
      <c r="IOU31" s="167"/>
      <c r="IOV31" s="167"/>
      <c r="IOW31" s="167"/>
      <c r="IOX31" s="167"/>
      <c r="IOY31" s="167"/>
      <c r="IOZ31" s="167"/>
      <c r="IPA31" s="167"/>
      <c r="IPB31" s="167"/>
      <c r="IPC31" s="167"/>
      <c r="IPD31" s="167"/>
      <c r="IPE31" s="167"/>
      <c r="IPF31" s="167"/>
      <c r="IPG31" s="167"/>
      <c r="IPH31" s="167"/>
      <c r="IPI31" s="167"/>
      <c r="IPJ31" s="167"/>
      <c r="IPK31" s="167"/>
      <c r="IPL31" s="167"/>
      <c r="IPM31" s="167"/>
      <c r="IPN31" s="167"/>
      <c r="IPO31" s="167"/>
      <c r="IPP31" s="167"/>
      <c r="IPQ31" s="167"/>
      <c r="IPR31" s="167"/>
      <c r="IPS31" s="167"/>
      <c r="IPT31" s="167"/>
      <c r="IPU31" s="167"/>
      <c r="IPV31" s="167"/>
      <c r="IPW31" s="167"/>
      <c r="IPX31" s="167"/>
      <c r="IPY31" s="167"/>
      <c r="IPZ31" s="167"/>
      <c r="IQA31" s="167"/>
      <c r="IQB31" s="167"/>
      <c r="IQC31" s="167"/>
      <c r="IQD31" s="167"/>
      <c r="IQE31" s="167"/>
      <c r="IQF31" s="167"/>
      <c r="IQG31" s="167"/>
      <c r="IQH31" s="167"/>
      <c r="IQI31" s="167"/>
      <c r="IQJ31" s="167"/>
      <c r="IQK31" s="167"/>
      <c r="IQL31" s="167"/>
      <c r="IQM31" s="167"/>
      <c r="IQN31" s="167"/>
      <c r="IQO31" s="167"/>
      <c r="IQP31" s="167"/>
      <c r="IQQ31" s="167"/>
      <c r="IQR31" s="167"/>
      <c r="IQS31" s="167"/>
      <c r="IQT31" s="167"/>
      <c r="IQU31" s="167"/>
      <c r="IQV31" s="167"/>
      <c r="IQW31" s="167"/>
      <c r="IQX31" s="167"/>
      <c r="IQY31" s="167"/>
      <c r="IQZ31" s="167"/>
      <c r="IRA31" s="167"/>
      <c r="IRB31" s="167"/>
      <c r="IRC31" s="167"/>
      <c r="IRD31" s="167"/>
      <c r="IRE31" s="167"/>
      <c r="IRF31" s="167"/>
      <c r="IRG31" s="167"/>
      <c r="IRH31" s="167"/>
      <c r="IRI31" s="167"/>
      <c r="IRJ31" s="167"/>
      <c r="IRK31" s="167"/>
      <c r="IRL31" s="167"/>
      <c r="IRM31" s="167"/>
      <c r="IRN31" s="167"/>
      <c r="IRO31" s="167"/>
      <c r="IRP31" s="167"/>
      <c r="IRQ31" s="167"/>
      <c r="IRR31" s="167"/>
      <c r="IRS31" s="167"/>
      <c r="IRT31" s="167"/>
      <c r="IRU31" s="167"/>
      <c r="IRV31" s="167"/>
      <c r="IRW31" s="167"/>
      <c r="IRX31" s="167"/>
      <c r="IRY31" s="167"/>
      <c r="IRZ31" s="167"/>
      <c r="ISA31" s="167"/>
      <c r="ISB31" s="167"/>
      <c r="ISC31" s="167"/>
      <c r="ISD31" s="167"/>
      <c r="ISE31" s="167"/>
      <c r="ISF31" s="167"/>
      <c r="ISG31" s="167"/>
      <c r="ISH31" s="167"/>
      <c r="ISI31" s="167"/>
      <c r="ISJ31" s="167"/>
      <c r="ISK31" s="167"/>
      <c r="ISL31" s="167"/>
      <c r="ISM31" s="167"/>
      <c r="ISN31" s="167"/>
      <c r="ISO31" s="167"/>
      <c r="ISP31" s="167"/>
      <c r="ISQ31" s="167"/>
      <c r="ISR31" s="167"/>
      <c r="ISS31" s="167"/>
      <c r="IST31" s="167"/>
      <c r="ISU31" s="167"/>
      <c r="ISV31" s="167"/>
      <c r="ISW31" s="167"/>
      <c r="ISX31" s="167"/>
      <c r="ISY31" s="167"/>
      <c r="ISZ31" s="167"/>
      <c r="ITA31" s="167"/>
      <c r="ITB31" s="167"/>
      <c r="ITC31" s="167"/>
      <c r="ITD31" s="167"/>
      <c r="ITE31" s="167"/>
      <c r="ITF31" s="167"/>
      <c r="ITG31" s="167"/>
      <c r="ITH31" s="167"/>
      <c r="ITI31" s="167"/>
      <c r="ITJ31" s="167"/>
      <c r="ITK31" s="167"/>
      <c r="ITL31" s="167"/>
      <c r="ITM31" s="167"/>
      <c r="ITN31" s="167"/>
      <c r="ITO31" s="167"/>
      <c r="ITP31" s="167"/>
      <c r="ITQ31" s="167"/>
      <c r="ITR31" s="167"/>
      <c r="ITS31" s="167"/>
      <c r="ITT31" s="167"/>
      <c r="ITU31" s="167"/>
      <c r="ITV31" s="167"/>
      <c r="ITW31" s="167"/>
      <c r="ITX31" s="167"/>
      <c r="ITY31" s="167"/>
      <c r="ITZ31" s="167"/>
      <c r="IUA31" s="167"/>
      <c r="IUB31" s="167"/>
      <c r="IUC31" s="167"/>
      <c r="IUD31" s="167"/>
      <c r="IUE31" s="167"/>
      <c r="IUF31" s="167"/>
      <c r="IUG31" s="167"/>
      <c r="IUH31" s="167"/>
      <c r="IUI31" s="167"/>
      <c r="IUJ31" s="167"/>
      <c r="IUK31" s="167"/>
      <c r="IUL31" s="167"/>
      <c r="IUM31" s="167"/>
      <c r="IUN31" s="167"/>
      <c r="IUO31" s="167"/>
      <c r="IUP31" s="167"/>
      <c r="IUQ31" s="167"/>
      <c r="IUR31" s="167"/>
      <c r="IUS31" s="167"/>
      <c r="IUT31" s="167"/>
      <c r="IUU31" s="167"/>
      <c r="IUV31" s="167"/>
      <c r="IUW31" s="167"/>
      <c r="IUX31" s="167"/>
      <c r="IUY31" s="167"/>
      <c r="IUZ31" s="167"/>
      <c r="IVA31" s="167"/>
      <c r="IVB31" s="167"/>
      <c r="IVC31" s="167"/>
      <c r="IVD31" s="167"/>
      <c r="IVE31" s="167"/>
      <c r="IVF31" s="167"/>
      <c r="IVG31" s="167"/>
      <c r="IVH31" s="167"/>
      <c r="IVI31" s="167"/>
      <c r="IVJ31" s="167"/>
      <c r="IVK31" s="167"/>
      <c r="IVL31" s="167"/>
      <c r="IVM31" s="167"/>
      <c r="IVN31" s="167"/>
      <c r="IVO31" s="167"/>
      <c r="IVP31" s="167"/>
      <c r="IVQ31" s="167"/>
      <c r="IVR31" s="167"/>
      <c r="IVS31" s="167"/>
      <c r="IVT31" s="167"/>
      <c r="IVU31" s="167"/>
      <c r="IVV31" s="167"/>
      <c r="IVW31" s="167"/>
      <c r="IVX31" s="167"/>
      <c r="IVY31" s="167"/>
      <c r="IVZ31" s="167"/>
      <c r="IWA31" s="167"/>
      <c r="IWB31" s="167"/>
      <c r="IWC31" s="167"/>
      <c r="IWD31" s="167"/>
      <c r="IWE31" s="167"/>
      <c r="IWF31" s="167"/>
      <c r="IWG31" s="167"/>
      <c r="IWH31" s="167"/>
      <c r="IWI31" s="167"/>
      <c r="IWJ31" s="167"/>
      <c r="IWK31" s="167"/>
      <c r="IWL31" s="167"/>
      <c r="IWM31" s="167"/>
      <c r="IWN31" s="167"/>
      <c r="IWO31" s="167"/>
      <c r="IWP31" s="167"/>
      <c r="IWQ31" s="167"/>
      <c r="IWR31" s="167"/>
      <c r="IWS31" s="167"/>
      <c r="IWT31" s="167"/>
      <c r="IWU31" s="167"/>
      <c r="IWV31" s="167"/>
      <c r="IWW31" s="167"/>
      <c r="IWX31" s="167"/>
      <c r="IWY31" s="167"/>
      <c r="IWZ31" s="167"/>
      <c r="IXA31" s="167"/>
      <c r="IXB31" s="167"/>
      <c r="IXC31" s="167"/>
      <c r="IXD31" s="167"/>
      <c r="IXE31" s="167"/>
      <c r="IXF31" s="167"/>
      <c r="IXG31" s="167"/>
      <c r="IXH31" s="167"/>
      <c r="IXI31" s="167"/>
      <c r="IXJ31" s="167"/>
      <c r="IXK31" s="167"/>
      <c r="IXL31" s="167"/>
      <c r="IXM31" s="167"/>
      <c r="IXN31" s="167"/>
      <c r="IXO31" s="167"/>
      <c r="IXP31" s="167"/>
      <c r="IXQ31" s="167"/>
      <c r="IXR31" s="167"/>
      <c r="IXS31" s="167"/>
      <c r="IXT31" s="167"/>
      <c r="IXU31" s="167"/>
      <c r="IXV31" s="167"/>
      <c r="IXW31" s="167"/>
      <c r="IXX31" s="167"/>
      <c r="IXY31" s="167"/>
      <c r="IXZ31" s="167"/>
      <c r="IYA31" s="167"/>
      <c r="IYB31" s="167"/>
      <c r="IYC31" s="167"/>
      <c r="IYD31" s="167"/>
      <c r="IYE31" s="167"/>
      <c r="IYF31" s="167"/>
      <c r="IYG31" s="167"/>
      <c r="IYH31" s="167"/>
      <c r="IYI31" s="167"/>
      <c r="IYJ31" s="167"/>
      <c r="IYK31" s="167"/>
      <c r="IYL31" s="167"/>
      <c r="IYM31" s="167"/>
      <c r="IYN31" s="167"/>
      <c r="IYO31" s="167"/>
      <c r="IYP31" s="167"/>
      <c r="IYQ31" s="167"/>
      <c r="IYR31" s="167"/>
      <c r="IYS31" s="167"/>
      <c r="IYT31" s="167"/>
      <c r="IYU31" s="167"/>
      <c r="IYV31" s="167"/>
      <c r="IYW31" s="167"/>
      <c r="IYX31" s="167"/>
      <c r="IYY31" s="167"/>
      <c r="IYZ31" s="167"/>
      <c r="IZA31" s="167"/>
      <c r="IZB31" s="167"/>
      <c r="IZC31" s="167"/>
      <c r="IZD31" s="167"/>
      <c r="IZE31" s="167"/>
      <c r="IZF31" s="167"/>
      <c r="IZG31" s="167"/>
      <c r="IZH31" s="167"/>
      <c r="IZI31" s="167"/>
      <c r="IZJ31" s="167"/>
      <c r="IZK31" s="167"/>
      <c r="IZL31" s="167"/>
      <c r="IZM31" s="167"/>
      <c r="IZN31" s="167"/>
      <c r="IZO31" s="167"/>
      <c r="IZP31" s="167"/>
      <c r="IZQ31" s="167"/>
      <c r="IZR31" s="167"/>
      <c r="IZS31" s="167"/>
      <c r="IZT31" s="167"/>
      <c r="IZU31" s="167"/>
      <c r="IZV31" s="167"/>
      <c r="IZW31" s="167"/>
      <c r="IZX31" s="167"/>
      <c r="IZY31" s="167"/>
      <c r="IZZ31" s="167"/>
      <c r="JAA31" s="167"/>
      <c r="JAB31" s="167"/>
      <c r="JAC31" s="167"/>
      <c r="JAD31" s="167"/>
      <c r="JAE31" s="167"/>
      <c r="JAF31" s="167"/>
      <c r="JAG31" s="167"/>
      <c r="JAH31" s="167"/>
      <c r="JAI31" s="167"/>
      <c r="JAJ31" s="167"/>
      <c r="JAK31" s="167"/>
      <c r="JAL31" s="167"/>
      <c r="JAM31" s="167"/>
      <c r="JAN31" s="167"/>
      <c r="JAO31" s="167"/>
      <c r="JAP31" s="167"/>
      <c r="JAQ31" s="167"/>
      <c r="JAR31" s="167"/>
      <c r="JAS31" s="167"/>
      <c r="JAT31" s="167"/>
      <c r="JAU31" s="167"/>
      <c r="JAV31" s="167"/>
      <c r="JAW31" s="167"/>
      <c r="JAX31" s="167"/>
      <c r="JAY31" s="167"/>
      <c r="JAZ31" s="167"/>
      <c r="JBA31" s="167"/>
      <c r="JBB31" s="167"/>
      <c r="JBC31" s="167"/>
      <c r="JBD31" s="167"/>
      <c r="JBE31" s="167"/>
      <c r="JBF31" s="167"/>
      <c r="JBG31" s="167"/>
      <c r="JBH31" s="167"/>
      <c r="JBI31" s="167"/>
      <c r="JBJ31" s="167"/>
      <c r="JBK31" s="167"/>
      <c r="JBL31" s="167"/>
      <c r="JBM31" s="167"/>
      <c r="JBN31" s="167"/>
      <c r="JBO31" s="167"/>
      <c r="JBP31" s="167"/>
      <c r="JBQ31" s="167"/>
      <c r="JBR31" s="167"/>
      <c r="JBS31" s="167"/>
      <c r="JBT31" s="167"/>
      <c r="JBU31" s="167"/>
      <c r="JBV31" s="167"/>
      <c r="JBW31" s="167"/>
      <c r="JBX31" s="167"/>
      <c r="JBY31" s="167"/>
      <c r="JBZ31" s="167"/>
      <c r="JCA31" s="167"/>
      <c r="JCB31" s="167"/>
      <c r="JCC31" s="167"/>
      <c r="JCD31" s="167"/>
      <c r="JCE31" s="167"/>
      <c r="JCF31" s="167"/>
      <c r="JCG31" s="167"/>
      <c r="JCH31" s="167"/>
      <c r="JCI31" s="167"/>
      <c r="JCJ31" s="167"/>
      <c r="JCK31" s="167"/>
      <c r="JCL31" s="167"/>
      <c r="JCM31" s="167"/>
      <c r="JCN31" s="167"/>
      <c r="JCO31" s="167"/>
      <c r="JCP31" s="167"/>
      <c r="JCQ31" s="167"/>
      <c r="JCR31" s="167"/>
      <c r="JCS31" s="167"/>
      <c r="JCT31" s="167"/>
      <c r="JCU31" s="167"/>
      <c r="JCV31" s="167"/>
      <c r="JCW31" s="167"/>
      <c r="JCX31" s="167"/>
      <c r="JCY31" s="167"/>
      <c r="JCZ31" s="167"/>
      <c r="JDA31" s="167"/>
      <c r="JDB31" s="167"/>
      <c r="JDC31" s="167"/>
      <c r="JDD31" s="167"/>
      <c r="JDE31" s="167"/>
      <c r="JDF31" s="167"/>
      <c r="JDG31" s="167"/>
      <c r="JDH31" s="167"/>
      <c r="JDI31" s="167"/>
      <c r="JDJ31" s="167"/>
      <c r="JDK31" s="167"/>
      <c r="JDL31" s="167"/>
      <c r="JDM31" s="167"/>
      <c r="JDN31" s="167"/>
      <c r="JDO31" s="167"/>
      <c r="JDP31" s="167"/>
      <c r="JDQ31" s="167"/>
      <c r="JDR31" s="167"/>
      <c r="JDS31" s="167"/>
      <c r="JDT31" s="167"/>
      <c r="JDU31" s="167"/>
      <c r="JDV31" s="167"/>
      <c r="JDW31" s="167"/>
      <c r="JDX31" s="167"/>
      <c r="JDY31" s="167"/>
      <c r="JDZ31" s="167"/>
      <c r="JEA31" s="167"/>
      <c r="JEB31" s="167"/>
      <c r="JEC31" s="167"/>
      <c r="JED31" s="167"/>
      <c r="JEE31" s="167"/>
      <c r="JEF31" s="167"/>
      <c r="JEG31" s="167"/>
      <c r="JEH31" s="167"/>
      <c r="JEI31" s="167"/>
      <c r="JEJ31" s="167"/>
      <c r="JEK31" s="167"/>
      <c r="JEL31" s="167"/>
      <c r="JEM31" s="167"/>
      <c r="JEN31" s="167"/>
      <c r="JEO31" s="167"/>
      <c r="JEP31" s="167"/>
      <c r="JEQ31" s="167"/>
      <c r="JER31" s="167"/>
      <c r="JES31" s="167"/>
      <c r="JET31" s="167"/>
      <c r="JEU31" s="167"/>
      <c r="JEV31" s="167"/>
      <c r="JEW31" s="167"/>
      <c r="JEX31" s="167"/>
      <c r="JEY31" s="167"/>
      <c r="JEZ31" s="167"/>
      <c r="JFA31" s="167"/>
      <c r="JFB31" s="167"/>
      <c r="JFC31" s="167"/>
      <c r="JFD31" s="167"/>
      <c r="JFE31" s="167"/>
      <c r="JFF31" s="167"/>
      <c r="JFG31" s="167"/>
      <c r="JFH31" s="167"/>
      <c r="JFI31" s="167"/>
      <c r="JFJ31" s="167"/>
      <c r="JFK31" s="167"/>
      <c r="JFL31" s="167"/>
      <c r="JFM31" s="167"/>
      <c r="JFN31" s="167"/>
      <c r="JFO31" s="167"/>
      <c r="JFP31" s="167"/>
      <c r="JFQ31" s="167"/>
      <c r="JFR31" s="167"/>
      <c r="JFS31" s="167"/>
      <c r="JFT31" s="167"/>
      <c r="JFU31" s="167"/>
      <c r="JFV31" s="167"/>
      <c r="JFW31" s="167"/>
      <c r="JFX31" s="167"/>
      <c r="JFY31" s="167"/>
      <c r="JFZ31" s="167"/>
      <c r="JGA31" s="167"/>
      <c r="JGB31" s="167"/>
      <c r="JGC31" s="167"/>
      <c r="JGD31" s="167"/>
      <c r="JGE31" s="167"/>
      <c r="JGF31" s="167"/>
      <c r="JGG31" s="167"/>
      <c r="JGH31" s="167"/>
      <c r="JGI31" s="167"/>
      <c r="JGJ31" s="167"/>
      <c r="JGK31" s="167"/>
      <c r="JGL31" s="167"/>
      <c r="JGM31" s="167"/>
      <c r="JGN31" s="167"/>
      <c r="JGO31" s="167"/>
      <c r="JGP31" s="167"/>
      <c r="JGQ31" s="167"/>
      <c r="JGR31" s="167"/>
      <c r="JGS31" s="167"/>
      <c r="JGT31" s="167"/>
      <c r="JGU31" s="167"/>
      <c r="JGV31" s="167"/>
      <c r="JGW31" s="167"/>
      <c r="JGX31" s="167"/>
      <c r="JGY31" s="167"/>
      <c r="JGZ31" s="167"/>
      <c r="JHA31" s="167"/>
      <c r="JHB31" s="167"/>
      <c r="JHC31" s="167"/>
      <c r="JHD31" s="167"/>
      <c r="JHE31" s="167"/>
      <c r="JHF31" s="167"/>
      <c r="JHG31" s="167"/>
      <c r="JHH31" s="167"/>
      <c r="JHI31" s="167"/>
      <c r="JHJ31" s="167"/>
      <c r="JHK31" s="167"/>
      <c r="JHL31" s="167"/>
      <c r="JHM31" s="167"/>
      <c r="JHN31" s="167"/>
      <c r="JHO31" s="167"/>
      <c r="JHP31" s="167"/>
      <c r="JHQ31" s="167"/>
      <c r="JHR31" s="167"/>
      <c r="JHS31" s="167"/>
      <c r="JHT31" s="167"/>
      <c r="JHU31" s="167"/>
      <c r="JHV31" s="167"/>
      <c r="JHW31" s="167"/>
      <c r="JHX31" s="167"/>
      <c r="JHY31" s="167"/>
      <c r="JHZ31" s="167"/>
      <c r="JIA31" s="167"/>
      <c r="JIB31" s="167"/>
      <c r="JIC31" s="167"/>
      <c r="JID31" s="167"/>
      <c r="JIE31" s="167"/>
      <c r="JIF31" s="167"/>
      <c r="JIG31" s="167"/>
      <c r="JIH31" s="167"/>
      <c r="JII31" s="167"/>
      <c r="JIJ31" s="167"/>
      <c r="JIK31" s="167"/>
      <c r="JIL31" s="167"/>
      <c r="JIM31" s="167"/>
      <c r="JIN31" s="167"/>
      <c r="JIO31" s="167"/>
      <c r="JIP31" s="167"/>
      <c r="JIQ31" s="167"/>
      <c r="JIR31" s="167"/>
      <c r="JIS31" s="167"/>
      <c r="JIT31" s="167"/>
      <c r="JIU31" s="167"/>
      <c r="JIV31" s="167"/>
      <c r="JIW31" s="167"/>
      <c r="JIX31" s="167"/>
      <c r="JIY31" s="167"/>
      <c r="JIZ31" s="167"/>
      <c r="JJA31" s="167"/>
      <c r="JJB31" s="167"/>
      <c r="JJC31" s="167"/>
      <c r="JJD31" s="167"/>
      <c r="JJE31" s="167"/>
      <c r="JJF31" s="167"/>
      <c r="JJG31" s="167"/>
      <c r="JJH31" s="167"/>
      <c r="JJI31" s="167"/>
      <c r="JJJ31" s="167"/>
      <c r="JJK31" s="167"/>
      <c r="JJL31" s="167"/>
      <c r="JJM31" s="167"/>
      <c r="JJN31" s="167"/>
      <c r="JJO31" s="167"/>
      <c r="JJP31" s="167"/>
      <c r="JJQ31" s="167"/>
      <c r="JJR31" s="167"/>
      <c r="JJS31" s="167"/>
      <c r="JJT31" s="167"/>
      <c r="JJU31" s="167"/>
      <c r="JJV31" s="167"/>
      <c r="JJW31" s="167"/>
      <c r="JJX31" s="167"/>
      <c r="JJY31" s="167"/>
      <c r="JJZ31" s="167"/>
      <c r="JKA31" s="167"/>
      <c r="JKB31" s="167"/>
      <c r="JKC31" s="167"/>
      <c r="JKD31" s="167"/>
      <c r="JKE31" s="167"/>
      <c r="JKF31" s="167"/>
      <c r="JKG31" s="167"/>
      <c r="JKH31" s="167"/>
      <c r="JKI31" s="167"/>
      <c r="JKJ31" s="167"/>
      <c r="JKK31" s="167"/>
      <c r="JKL31" s="167"/>
      <c r="JKM31" s="167"/>
      <c r="JKN31" s="167"/>
      <c r="JKO31" s="167"/>
      <c r="JKP31" s="167"/>
      <c r="JKQ31" s="167"/>
      <c r="JKR31" s="167"/>
      <c r="JKS31" s="167"/>
      <c r="JKT31" s="167"/>
      <c r="JKU31" s="167"/>
      <c r="JKV31" s="167"/>
      <c r="JKW31" s="167"/>
      <c r="JKX31" s="167"/>
      <c r="JKY31" s="167"/>
      <c r="JKZ31" s="167"/>
      <c r="JLA31" s="167"/>
      <c r="JLB31" s="167"/>
      <c r="JLC31" s="167"/>
      <c r="JLD31" s="167"/>
      <c r="JLE31" s="167"/>
      <c r="JLF31" s="167"/>
      <c r="JLG31" s="167"/>
      <c r="JLH31" s="167"/>
      <c r="JLI31" s="167"/>
      <c r="JLJ31" s="167"/>
      <c r="JLK31" s="167"/>
      <c r="JLL31" s="167"/>
      <c r="JLM31" s="167"/>
      <c r="JLN31" s="167"/>
      <c r="JLO31" s="167"/>
      <c r="JLP31" s="167"/>
      <c r="JLQ31" s="167"/>
      <c r="JLR31" s="167"/>
      <c r="JLS31" s="167"/>
      <c r="JLT31" s="167"/>
      <c r="JLU31" s="167"/>
      <c r="JLV31" s="167"/>
      <c r="JLW31" s="167"/>
      <c r="JLX31" s="167"/>
      <c r="JLY31" s="167"/>
      <c r="JLZ31" s="167"/>
      <c r="JMA31" s="167"/>
      <c r="JMB31" s="167"/>
      <c r="JMC31" s="167"/>
      <c r="JMD31" s="167"/>
      <c r="JME31" s="167"/>
      <c r="JMF31" s="167"/>
      <c r="JMG31" s="167"/>
      <c r="JMH31" s="167"/>
      <c r="JMI31" s="167"/>
      <c r="JMJ31" s="167"/>
      <c r="JMK31" s="167"/>
      <c r="JML31" s="167"/>
      <c r="JMM31" s="167"/>
      <c r="JMN31" s="167"/>
      <c r="JMO31" s="167"/>
      <c r="JMP31" s="167"/>
      <c r="JMQ31" s="167"/>
      <c r="JMR31" s="167"/>
      <c r="JMS31" s="167"/>
      <c r="JMT31" s="167"/>
      <c r="JMU31" s="167"/>
      <c r="JMV31" s="167"/>
      <c r="JMW31" s="167"/>
      <c r="JMX31" s="167"/>
      <c r="JMY31" s="167"/>
      <c r="JMZ31" s="167"/>
      <c r="JNA31" s="167"/>
      <c r="JNB31" s="167"/>
      <c r="JNC31" s="167"/>
      <c r="JND31" s="167"/>
      <c r="JNE31" s="167"/>
      <c r="JNF31" s="167"/>
      <c r="JNG31" s="167"/>
      <c r="JNH31" s="167"/>
      <c r="JNI31" s="167"/>
      <c r="JNJ31" s="167"/>
      <c r="JNK31" s="167"/>
      <c r="JNL31" s="167"/>
      <c r="JNM31" s="167"/>
      <c r="JNN31" s="167"/>
      <c r="JNO31" s="167"/>
      <c r="JNP31" s="167"/>
      <c r="JNQ31" s="167"/>
      <c r="JNR31" s="167"/>
      <c r="JNS31" s="167"/>
      <c r="JNT31" s="167"/>
      <c r="JNU31" s="167"/>
      <c r="JNV31" s="167"/>
      <c r="JNW31" s="167"/>
      <c r="JNX31" s="167"/>
      <c r="JNY31" s="167"/>
      <c r="JNZ31" s="167"/>
      <c r="JOA31" s="167"/>
      <c r="JOB31" s="167"/>
      <c r="JOC31" s="167"/>
      <c r="JOD31" s="167"/>
      <c r="JOE31" s="167"/>
      <c r="JOF31" s="167"/>
      <c r="JOG31" s="167"/>
      <c r="JOH31" s="167"/>
      <c r="JOI31" s="167"/>
      <c r="JOJ31" s="167"/>
      <c r="JOK31" s="167"/>
      <c r="JOL31" s="167"/>
      <c r="JOM31" s="167"/>
      <c r="JON31" s="167"/>
      <c r="JOO31" s="167"/>
      <c r="JOP31" s="167"/>
      <c r="JOQ31" s="167"/>
      <c r="JOR31" s="167"/>
      <c r="JOS31" s="167"/>
      <c r="JOT31" s="167"/>
      <c r="JOU31" s="167"/>
      <c r="JOV31" s="167"/>
      <c r="JOW31" s="167"/>
      <c r="JOX31" s="167"/>
      <c r="JOY31" s="167"/>
      <c r="JOZ31" s="167"/>
      <c r="JPA31" s="167"/>
      <c r="JPB31" s="167"/>
      <c r="JPC31" s="167"/>
      <c r="JPD31" s="167"/>
      <c r="JPE31" s="167"/>
      <c r="JPF31" s="167"/>
      <c r="JPG31" s="167"/>
      <c r="JPH31" s="167"/>
      <c r="JPI31" s="167"/>
      <c r="JPJ31" s="167"/>
      <c r="JPK31" s="167"/>
      <c r="JPL31" s="167"/>
      <c r="JPM31" s="167"/>
      <c r="JPN31" s="167"/>
      <c r="JPO31" s="167"/>
      <c r="JPP31" s="167"/>
      <c r="JPQ31" s="167"/>
      <c r="JPR31" s="167"/>
      <c r="JPS31" s="167"/>
      <c r="JPT31" s="167"/>
      <c r="JPU31" s="167"/>
      <c r="JPV31" s="167"/>
      <c r="JPW31" s="167"/>
      <c r="JPX31" s="167"/>
      <c r="JPY31" s="167"/>
      <c r="JPZ31" s="167"/>
      <c r="JQA31" s="167"/>
      <c r="JQB31" s="167"/>
      <c r="JQC31" s="167"/>
      <c r="JQD31" s="167"/>
      <c r="JQE31" s="167"/>
      <c r="JQF31" s="167"/>
      <c r="JQG31" s="167"/>
      <c r="JQH31" s="167"/>
      <c r="JQI31" s="167"/>
      <c r="JQJ31" s="167"/>
      <c r="JQK31" s="167"/>
      <c r="JQL31" s="167"/>
      <c r="JQM31" s="167"/>
      <c r="JQN31" s="167"/>
      <c r="JQO31" s="167"/>
      <c r="JQP31" s="167"/>
      <c r="JQQ31" s="167"/>
      <c r="JQR31" s="167"/>
      <c r="JQS31" s="167"/>
      <c r="JQT31" s="167"/>
      <c r="JQU31" s="167"/>
      <c r="JQV31" s="167"/>
      <c r="JQW31" s="167"/>
      <c r="JQX31" s="167"/>
      <c r="JQY31" s="167"/>
      <c r="JQZ31" s="167"/>
      <c r="JRA31" s="167"/>
      <c r="JRB31" s="167"/>
      <c r="JRC31" s="167"/>
      <c r="JRD31" s="167"/>
      <c r="JRE31" s="167"/>
      <c r="JRF31" s="167"/>
      <c r="JRG31" s="167"/>
      <c r="JRH31" s="167"/>
      <c r="JRI31" s="167"/>
      <c r="JRJ31" s="167"/>
      <c r="JRK31" s="167"/>
      <c r="JRL31" s="167"/>
      <c r="JRM31" s="167"/>
      <c r="JRN31" s="167"/>
      <c r="JRO31" s="167"/>
      <c r="JRP31" s="167"/>
      <c r="JRQ31" s="167"/>
      <c r="JRR31" s="167"/>
      <c r="JRS31" s="167"/>
      <c r="JRT31" s="167"/>
      <c r="JRU31" s="167"/>
      <c r="JRV31" s="167"/>
      <c r="JRW31" s="167"/>
      <c r="JRX31" s="167"/>
      <c r="JRY31" s="167"/>
      <c r="JRZ31" s="167"/>
      <c r="JSA31" s="167"/>
      <c r="JSB31" s="167"/>
      <c r="JSC31" s="167"/>
      <c r="JSD31" s="167"/>
      <c r="JSE31" s="167"/>
      <c r="JSF31" s="167"/>
      <c r="JSG31" s="167"/>
      <c r="JSH31" s="167"/>
      <c r="JSI31" s="167"/>
      <c r="JSJ31" s="167"/>
      <c r="JSK31" s="167"/>
      <c r="JSL31" s="167"/>
      <c r="JSM31" s="167"/>
      <c r="JSN31" s="167"/>
      <c r="JSO31" s="167"/>
      <c r="JSP31" s="167"/>
      <c r="JSQ31" s="167"/>
      <c r="JSR31" s="167"/>
      <c r="JSS31" s="167"/>
      <c r="JST31" s="167"/>
      <c r="JSU31" s="167"/>
      <c r="JSV31" s="167"/>
      <c r="JSW31" s="167"/>
      <c r="JSX31" s="167"/>
      <c r="JSY31" s="167"/>
      <c r="JSZ31" s="167"/>
      <c r="JTA31" s="167"/>
      <c r="JTB31" s="167"/>
      <c r="JTC31" s="167"/>
      <c r="JTD31" s="167"/>
      <c r="JTE31" s="167"/>
      <c r="JTF31" s="167"/>
      <c r="JTG31" s="167"/>
      <c r="JTH31" s="167"/>
      <c r="JTI31" s="167"/>
      <c r="JTJ31" s="167"/>
      <c r="JTK31" s="167"/>
      <c r="JTL31" s="167"/>
      <c r="JTM31" s="167"/>
      <c r="JTN31" s="167"/>
      <c r="JTO31" s="167"/>
      <c r="JTP31" s="167"/>
      <c r="JTQ31" s="167"/>
      <c r="JTR31" s="167"/>
      <c r="JTS31" s="167"/>
      <c r="JTT31" s="167"/>
      <c r="JTU31" s="167"/>
      <c r="JTV31" s="167"/>
      <c r="JTW31" s="167"/>
      <c r="JTX31" s="167"/>
      <c r="JTY31" s="167"/>
      <c r="JTZ31" s="167"/>
      <c r="JUA31" s="167"/>
      <c r="JUB31" s="167"/>
      <c r="JUC31" s="167"/>
      <c r="JUD31" s="167"/>
      <c r="JUE31" s="167"/>
      <c r="JUF31" s="167"/>
      <c r="JUG31" s="167"/>
      <c r="JUH31" s="167"/>
      <c r="JUI31" s="167"/>
      <c r="JUJ31" s="167"/>
      <c r="JUK31" s="167"/>
      <c r="JUL31" s="167"/>
      <c r="JUM31" s="167"/>
      <c r="JUN31" s="167"/>
      <c r="JUO31" s="167"/>
      <c r="JUP31" s="167"/>
      <c r="JUQ31" s="167"/>
      <c r="JUR31" s="167"/>
      <c r="JUS31" s="167"/>
      <c r="JUT31" s="167"/>
      <c r="JUU31" s="167"/>
      <c r="JUV31" s="167"/>
      <c r="JUW31" s="167"/>
      <c r="JUX31" s="167"/>
      <c r="JUY31" s="167"/>
      <c r="JUZ31" s="167"/>
      <c r="JVA31" s="167"/>
      <c r="JVB31" s="167"/>
      <c r="JVC31" s="167"/>
      <c r="JVD31" s="167"/>
      <c r="JVE31" s="167"/>
      <c r="JVF31" s="167"/>
      <c r="JVG31" s="167"/>
      <c r="JVH31" s="167"/>
      <c r="JVI31" s="167"/>
      <c r="JVJ31" s="167"/>
      <c r="JVK31" s="167"/>
      <c r="JVL31" s="167"/>
      <c r="JVM31" s="167"/>
      <c r="JVN31" s="167"/>
      <c r="JVO31" s="167"/>
      <c r="JVP31" s="167"/>
      <c r="JVQ31" s="167"/>
      <c r="JVR31" s="167"/>
      <c r="JVS31" s="167"/>
      <c r="JVT31" s="167"/>
      <c r="JVU31" s="167"/>
      <c r="JVV31" s="167"/>
      <c r="JVW31" s="167"/>
      <c r="JVX31" s="167"/>
      <c r="JVY31" s="167"/>
      <c r="JVZ31" s="167"/>
      <c r="JWA31" s="167"/>
      <c r="JWB31" s="167"/>
      <c r="JWC31" s="167"/>
      <c r="JWD31" s="167"/>
      <c r="JWE31" s="167"/>
      <c r="JWF31" s="167"/>
      <c r="JWG31" s="167"/>
      <c r="JWH31" s="167"/>
      <c r="JWI31" s="167"/>
      <c r="JWJ31" s="167"/>
      <c r="JWK31" s="167"/>
      <c r="JWL31" s="167"/>
      <c r="JWM31" s="167"/>
      <c r="JWN31" s="167"/>
      <c r="JWO31" s="167"/>
      <c r="JWP31" s="167"/>
      <c r="JWQ31" s="167"/>
      <c r="JWR31" s="167"/>
      <c r="JWS31" s="167"/>
      <c r="JWT31" s="167"/>
      <c r="JWU31" s="167"/>
      <c r="JWV31" s="167"/>
      <c r="JWW31" s="167"/>
      <c r="JWX31" s="167"/>
      <c r="JWY31" s="167"/>
      <c r="JWZ31" s="167"/>
      <c r="JXA31" s="167"/>
      <c r="JXB31" s="167"/>
      <c r="JXC31" s="167"/>
      <c r="JXD31" s="167"/>
      <c r="JXE31" s="167"/>
      <c r="JXF31" s="167"/>
      <c r="JXG31" s="167"/>
      <c r="JXH31" s="167"/>
      <c r="JXI31" s="167"/>
      <c r="JXJ31" s="167"/>
      <c r="JXK31" s="167"/>
      <c r="JXL31" s="167"/>
      <c r="JXM31" s="167"/>
      <c r="JXN31" s="167"/>
      <c r="JXO31" s="167"/>
      <c r="JXP31" s="167"/>
      <c r="JXQ31" s="167"/>
      <c r="JXR31" s="167"/>
      <c r="JXS31" s="167"/>
      <c r="JXT31" s="167"/>
      <c r="JXU31" s="167"/>
      <c r="JXV31" s="167"/>
      <c r="JXW31" s="167"/>
      <c r="JXX31" s="167"/>
      <c r="JXY31" s="167"/>
      <c r="JXZ31" s="167"/>
      <c r="JYA31" s="167"/>
      <c r="JYB31" s="167"/>
      <c r="JYC31" s="167"/>
      <c r="JYD31" s="167"/>
      <c r="JYE31" s="167"/>
      <c r="JYF31" s="167"/>
      <c r="JYG31" s="167"/>
      <c r="JYH31" s="167"/>
      <c r="JYI31" s="167"/>
      <c r="JYJ31" s="167"/>
      <c r="JYK31" s="167"/>
      <c r="JYL31" s="167"/>
      <c r="JYM31" s="167"/>
      <c r="JYN31" s="167"/>
      <c r="JYO31" s="167"/>
      <c r="JYP31" s="167"/>
      <c r="JYQ31" s="167"/>
      <c r="JYR31" s="167"/>
      <c r="JYS31" s="167"/>
      <c r="JYT31" s="167"/>
      <c r="JYU31" s="167"/>
      <c r="JYV31" s="167"/>
      <c r="JYW31" s="167"/>
      <c r="JYX31" s="167"/>
      <c r="JYY31" s="167"/>
      <c r="JYZ31" s="167"/>
      <c r="JZA31" s="167"/>
      <c r="JZB31" s="167"/>
      <c r="JZC31" s="167"/>
      <c r="JZD31" s="167"/>
      <c r="JZE31" s="167"/>
      <c r="JZF31" s="167"/>
      <c r="JZG31" s="167"/>
      <c r="JZH31" s="167"/>
      <c r="JZI31" s="167"/>
      <c r="JZJ31" s="167"/>
      <c r="JZK31" s="167"/>
      <c r="JZL31" s="167"/>
      <c r="JZM31" s="167"/>
      <c r="JZN31" s="167"/>
      <c r="JZO31" s="167"/>
      <c r="JZP31" s="167"/>
      <c r="JZQ31" s="167"/>
      <c r="JZR31" s="167"/>
      <c r="JZS31" s="167"/>
      <c r="JZT31" s="167"/>
      <c r="JZU31" s="167"/>
      <c r="JZV31" s="167"/>
      <c r="JZW31" s="167"/>
      <c r="JZX31" s="167"/>
      <c r="JZY31" s="167"/>
      <c r="JZZ31" s="167"/>
      <c r="KAA31" s="167"/>
      <c r="KAB31" s="167"/>
      <c r="KAC31" s="167"/>
      <c r="KAD31" s="167"/>
      <c r="KAE31" s="167"/>
      <c r="KAF31" s="167"/>
      <c r="KAG31" s="167"/>
      <c r="KAH31" s="167"/>
      <c r="KAI31" s="167"/>
      <c r="KAJ31" s="167"/>
      <c r="KAK31" s="167"/>
      <c r="KAL31" s="167"/>
      <c r="KAM31" s="167"/>
      <c r="KAN31" s="167"/>
      <c r="KAO31" s="167"/>
      <c r="KAP31" s="167"/>
      <c r="KAQ31" s="167"/>
      <c r="KAR31" s="167"/>
      <c r="KAS31" s="167"/>
      <c r="KAT31" s="167"/>
      <c r="KAU31" s="167"/>
      <c r="KAV31" s="167"/>
      <c r="KAW31" s="167"/>
      <c r="KAX31" s="167"/>
      <c r="KAY31" s="167"/>
      <c r="KAZ31" s="167"/>
      <c r="KBA31" s="167"/>
      <c r="KBB31" s="167"/>
      <c r="KBC31" s="167"/>
      <c r="KBD31" s="167"/>
      <c r="KBE31" s="167"/>
      <c r="KBF31" s="167"/>
      <c r="KBG31" s="167"/>
      <c r="KBH31" s="167"/>
      <c r="KBI31" s="167"/>
      <c r="KBJ31" s="167"/>
      <c r="KBK31" s="167"/>
      <c r="KBL31" s="167"/>
      <c r="KBM31" s="167"/>
      <c r="KBN31" s="167"/>
      <c r="KBO31" s="167"/>
      <c r="KBP31" s="167"/>
      <c r="KBQ31" s="167"/>
      <c r="KBR31" s="167"/>
      <c r="KBS31" s="167"/>
      <c r="KBT31" s="167"/>
      <c r="KBU31" s="167"/>
      <c r="KBV31" s="167"/>
      <c r="KBW31" s="167"/>
      <c r="KBX31" s="167"/>
      <c r="KBY31" s="167"/>
      <c r="KBZ31" s="167"/>
      <c r="KCA31" s="167"/>
      <c r="KCB31" s="167"/>
      <c r="KCC31" s="167"/>
      <c r="KCD31" s="167"/>
      <c r="KCE31" s="167"/>
      <c r="KCF31" s="167"/>
      <c r="KCG31" s="167"/>
      <c r="KCH31" s="167"/>
      <c r="KCI31" s="167"/>
      <c r="KCJ31" s="167"/>
      <c r="KCK31" s="167"/>
      <c r="KCL31" s="167"/>
      <c r="KCM31" s="167"/>
      <c r="KCN31" s="167"/>
      <c r="KCO31" s="167"/>
      <c r="KCP31" s="167"/>
      <c r="KCQ31" s="167"/>
      <c r="KCR31" s="167"/>
      <c r="KCS31" s="167"/>
      <c r="KCT31" s="167"/>
      <c r="KCU31" s="167"/>
      <c r="KCV31" s="167"/>
      <c r="KCW31" s="167"/>
      <c r="KCX31" s="167"/>
      <c r="KCY31" s="167"/>
      <c r="KCZ31" s="167"/>
      <c r="KDA31" s="167"/>
      <c r="KDB31" s="167"/>
      <c r="KDC31" s="167"/>
      <c r="KDD31" s="167"/>
      <c r="KDE31" s="167"/>
      <c r="KDF31" s="167"/>
      <c r="KDG31" s="167"/>
      <c r="KDH31" s="167"/>
      <c r="KDI31" s="167"/>
      <c r="KDJ31" s="167"/>
      <c r="KDK31" s="167"/>
      <c r="KDL31" s="167"/>
      <c r="KDM31" s="167"/>
      <c r="KDN31" s="167"/>
      <c r="KDO31" s="167"/>
      <c r="KDP31" s="167"/>
      <c r="KDQ31" s="167"/>
      <c r="KDR31" s="167"/>
      <c r="KDS31" s="167"/>
      <c r="KDT31" s="167"/>
      <c r="KDU31" s="167"/>
      <c r="KDV31" s="167"/>
      <c r="KDW31" s="167"/>
      <c r="KDX31" s="167"/>
      <c r="KDY31" s="167"/>
      <c r="KDZ31" s="167"/>
      <c r="KEA31" s="167"/>
      <c r="KEB31" s="167"/>
      <c r="KEC31" s="167"/>
      <c r="KED31" s="167"/>
      <c r="KEE31" s="167"/>
      <c r="KEF31" s="167"/>
      <c r="KEG31" s="167"/>
      <c r="KEH31" s="167"/>
      <c r="KEI31" s="167"/>
      <c r="KEJ31" s="167"/>
      <c r="KEK31" s="167"/>
      <c r="KEL31" s="167"/>
      <c r="KEM31" s="167"/>
      <c r="KEN31" s="167"/>
      <c r="KEO31" s="167"/>
      <c r="KEP31" s="167"/>
      <c r="KEQ31" s="167"/>
      <c r="KER31" s="167"/>
      <c r="KES31" s="167"/>
      <c r="KET31" s="167"/>
      <c r="KEU31" s="167"/>
      <c r="KEV31" s="167"/>
      <c r="KEW31" s="167"/>
      <c r="KEX31" s="167"/>
      <c r="KEY31" s="167"/>
      <c r="KEZ31" s="167"/>
      <c r="KFA31" s="167"/>
      <c r="KFB31" s="167"/>
      <c r="KFC31" s="167"/>
      <c r="KFD31" s="167"/>
      <c r="KFE31" s="167"/>
      <c r="KFF31" s="167"/>
      <c r="KFG31" s="167"/>
      <c r="KFH31" s="167"/>
      <c r="KFI31" s="167"/>
      <c r="KFJ31" s="167"/>
      <c r="KFK31" s="167"/>
      <c r="KFL31" s="167"/>
      <c r="KFM31" s="167"/>
      <c r="KFN31" s="167"/>
      <c r="KFO31" s="167"/>
      <c r="KFP31" s="167"/>
      <c r="KFQ31" s="167"/>
      <c r="KFR31" s="167"/>
      <c r="KFS31" s="167"/>
      <c r="KFT31" s="167"/>
      <c r="KFU31" s="167"/>
      <c r="KFV31" s="167"/>
      <c r="KFW31" s="167"/>
      <c r="KFX31" s="167"/>
      <c r="KFY31" s="167"/>
      <c r="KFZ31" s="167"/>
      <c r="KGA31" s="167"/>
      <c r="KGB31" s="167"/>
      <c r="KGC31" s="167"/>
      <c r="KGD31" s="167"/>
      <c r="KGE31" s="167"/>
      <c r="KGF31" s="167"/>
      <c r="KGG31" s="167"/>
      <c r="KGH31" s="167"/>
      <c r="KGI31" s="167"/>
      <c r="KGJ31" s="167"/>
      <c r="KGK31" s="167"/>
      <c r="KGL31" s="167"/>
      <c r="KGM31" s="167"/>
      <c r="KGN31" s="167"/>
      <c r="KGO31" s="167"/>
      <c r="KGP31" s="167"/>
      <c r="KGQ31" s="167"/>
      <c r="KGR31" s="167"/>
      <c r="KGS31" s="167"/>
      <c r="KGT31" s="167"/>
      <c r="KGU31" s="167"/>
      <c r="KGV31" s="167"/>
      <c r="KGW31" s="167"/>
      <c r="KGX31" s="167"/>
      <c r="KGY31" s="167"/>
      <c r="KGZ31" s="167"/>
      <c r="KHA31" s="167"/>
      <c r="KHB31" s="167"/>
      <c r="KHC31" s="167"/>
      <c r="KHD31" s="167"/>
      <c r="KHE31" s="167"/>
      <c r="KHF31" s="167"/>
      <c r="KHG31" s="167"/>
      <c r="KHH31" s="167"/>
      <c r="KHI31" s="167"/>
      <c r="KHJ31" s="167"/>
      <c r="KHK31" s="167"/>
      <c r="KHL31" s="167"/>
      <c r="KHM31" s="167"/>
      <c r="KHN31" s="167"/>
      <c r="KHO31" s="167"/>
      <c r="KHP31" s="167"/>
      <c r="KHQ31" s="167"/>
      <c r="KHR31" s="167"/>
      <c r="KHS31" s="167"/>
      <c r="KHT31" s="167"/>
      <c r="KHU31" s="167"/>
      <c r="KHV31" s="167"/>
      <c r="KHW31" s="167"/>
      <c r="KHX31" s="167"/>
      <c r="KHY31" s="167"/>
      <c r="KHZ31" s="167"/>
      <c r="KIA31" s="167"/>
      <c r="KIB31" s="167"/>
      <c r="KIC31" s="167"/>
      <c r="KID31" s="167"/>
      <c r="KIE31" s="167"/>
      <c r="KIF31" s="167"/>
      <c r="KIG31" s="167"/>
      <c r="KIH31" s="167"/>
      <c r="KII31" s="167"/>
      <c r="KIJ31" s="167"/>
      <c r="KIK31" s="167"/>
      <c r="KIL31" s="167"/>
      <c r="KIM31" s="167"/>
      <c r="KIN31" s="167"/>
      <c r="KIO31" s="167"/>
      <c r="KIP31" s="167"/>
      <c r="KIQ31" s="167"/>
      <c r="KIR31" s="167"/>
      <c r="KIS31" s="167"/>
      <c r="KIT31" s="167"/>
      <c r="KIU31" s="167"/>
      <c r="KIV31" s="167"/>
      <c r="KIW31" s="167"/>
      <c r="KIX31" s="167"/>
      <c r="KIY31" s="167"/>
      <c r="KIZ31" s="167"/>
      <c r="KJA31" s="167"/>
      <c r="KJB31" s="167"/>
      <c r="KJC31" s="167"/>
      <c r="KJD31" s="167"/>
      <c r="KJE31" s="167"/>
      <c r="KJF31" s="167"/>
      <c r="KJG31" s="167"/>
      <c r="KJH31" s="167"/>
      <c r="KJI31" s="167"/>
      <c r="KJJ31" s="167"/>
      <c r="KJK31" s="167"/>
      <c r="KJL31" s="167"/>
      <c r="KJM31" s="167"/>
      <c r="KJN31" s="167"/>
      <c r="KJO31" s="167"/>
      <c r="KJP31" s="167"/>
      <c r="KJQ31" s="167"/>
      <c r="KJR31" s="167"/>
      <c r="KJS31" s="167"/>
      <c r="KJT31" s="167"/>
      <c r="KJU31" s="167"/>
      <c r="KJV31" s="167"/>
      <c r="KJW31" s="167"/>
      <c r="KJX31" s="167"/>
      <c r="KJY31" s="167"/>
      <c r="KJZ31" s="167"/>
      <c r="KKA31" s="167"/>
      <c r="KKB31" s="167"/>
      <c r="KKC31" s="167"/>
      <c r="KKD31" s="167"/>
      <c r="KKE31" s="167"/>
      <c r="KKF31" s="167"/>
      <c r="KKG31" s="167"/>
      <c r="KKH31" s="167"/>
      <c r="KKI31" s="167"/>
      <c r="KKJ31" s="167"/>
      <c r="KKK31" s="167"/>
      <c r="KKL31" s="167"/>
      <c r="KKM31" s="167"/>
      <c r="KKN31" s="167"/>
      <c r="KKO31" s="167"/>
      <c r="KKP31" s="167"/>
      <c r="KKQ31" s="167"/>
      <c r="KKR31" s="167"/>
      <c r="KKS31" s="167"/>
      <c r="KKT31" s="167"/>
      <c r="KKU31" s="167"/>
      <c r="KKV31" s="167"/>
      <c r="KKW31" s="167"/>
      <c r="KKX31" s="167"/>
      <c r="KKY31" s="167"/>
      <c r="KKZ31" s="167"/>
      <c r="KLA31" s="167"/>
      <c r="KLB31" s="167"/>
      <c r="KLC31" s="167"/>
      <c r="KLD31" s="167"/>
      <c r="KLE31" s="167"/>
      <c r="KLF31" s="167"/>
      <c r="KLG31" s="167"/>
      <c r="KLH31" s="167"/>
      <c r="KLI31" s="167"/>
      <c r="KLJ31" s="167"/>
      <c r="KLK31" s="167"/>
      <c r="KLL31" s="167"/>
      <c r="KLM31" s="167"/>
      <c r="KLN31" s="167"/>
      <c r="KLO31" s="167"/>
      <c r="KLP31" s="167"/>
      <c r="KLQ31" s="167"/>
      <c r="KLR31" s="167"/>
      <c r="KLS31" s="167"/>
      <c r="KLT31" s="167"/>
      <c r="KLU31" s="167"/>
      <c r="KLV31" s="167"/>
      <c r="KLW31" s="167"/>
      <c r="KLX31" s="167"/>
      <c r="KLY31" s="167"/>
      <c r="KLZ31" s="167"/>
      <c r="KMA31" s="167"/>
      <c r="KMB31" s="167"/>
      <c r="KMC31" s="167"/>
      <c r="KMD31" s="167"/>
      <c r="KME31" s="167"/>
      <c r="KMF31" s="167"/>
      <c r="KMG31" s="167"/>
      <c r="KMH31" s="167"/>
      <c r="KMI31" s="167"/>
      <c r="KMJ31" s="167"/>
      <c r="KMK31" s="167"/>
      <c r="KML31" s="167"/>
      <c r="KMM31" s="167"/>
      <c r="KMN31" s="167"/>
      <c r="KMO31" s="167"/>
      <c r="KMP31" s="167"/>
      <c r="KMQ31" s="167"/>
      <c r="KMR31" s="167"/>
      <c r="KMS31" s="167"/>
      <c r="KMT31" s="167"/>
      <c r="KMU31" s="167"/>
      <c r="KMV31" s="167"/>
      <c r="KMW31" s="167"/>
      <c r="KMX31" s="167"/>
      <c r="KMY31" s="167"/>
      <c r="KMZ31" s="167"/>
      <c r="KNA31" s="167"/>
      <c r="KNB31" s="167"/>
      <c r="KNC31" s="167"/>
      <c r="KND31" s="167"/>
      <c r="KNE31" s="167"/>
      <c r="KNF31" s="167"/>
      <c r="KNG31" s="167"/>
      <c r="KNH31" s="167"/>
      <c r="KNI31" s="167"/>
      <c r="KNJ31" s="167"/>
      <c r="KNK31" s="167"/>
      <c r="KNL31" s="167"/>
      <c r="KNM31" s="167"/>
      <c r="KNN31" s="167"/>
      <c r="KNO31" s="167"/>
      <c r="KNP31" s="167"/>
      <c r="KNQ31" s="167"/>
      <c r="KNR31" s="167"/>
      <c r="KNS31" s="167"/>
      <c r="KNT31" s="167"/>
      <c r="KNU31" s="167"/>
      <c r="KNV31" s="167"/>
      <c r="KNW31" s="167"/>
      <c r="KNX31" s="167"/>
      <c r="KNY31" s="167"/>
      <c r="KNZ31" s="167"/>
      <c r="KOA31" s="167"/>
      <c r="KOB31" s="167"/>
      <c r="KOC31" s="167"/>
      <c r="KOD31" s="167"/>
      <c r="KOE31" s="167"/>
      <c r="KOF31" s="167"/>
      <c r="KOG31" s="167"/>
      <c r="KOH31" s="167"/>
      <c r="KOI31" s="167"/>
      <c r="KOJ31" s="167"/>
      <c r="KOK31" s="167"/>
      <c r="KOL31" s="167"/>
      <c r="KOM31" s="167"/>
      <c r="KON31" s="167"/>
      <c r="KOO31" s="167"/>
      <c r="KOP31" s="167"/>
      <c r="KOQ31" s="167"/>
      <c r="KOR31" s="167"/>
      <c r="KOS31" s="167"/>
      <c r="KOT31" s="167"/>
      <c r="KOU31" s="167"/>
      <c r="KOV31" s="167"/>
      <c r="KOW31" s="167"/>
      <c r="KOX31" s="167"/>
      <c r="KOY31" s="167"/>
      <c r="KOZ31" s="167"/>
      <c r="KPA31" s="167"/>
      <c r="KPB31" s="167"/>
      <c r="KPC31" s="167"/>
      <c r="KPD31" s="167"/>
      <c r="KPE31" s="167"/>
      <c r="KPF31" s="167"/>
      <c r="KPG31" s="167"/>
      <c r="KPH31" s="167"/>
      <c r="KPI31" s="167"/>
      <c r="KPJ31" s="167"/>
      <c r="KPK31" s="167"/>
      <c r="KPL31" s="167"/>
      <c r="KPM31" s="167"/>
      <c r="KPN31" s="167"/>
      <c r="KPO31" s="167"/>
      <c r="KPP31" s="167"/>
      <c r="KPQ31" s="167"/>
      <c r="KPR31" s="167"/>
      <c r="KPS31" s="167"/>
      <c r="KPT31" s="167"/>
      <c r="KPU31" s="167"/>
      <c r="KPV31" s="167"/>
      <c r="KPW31" s="167"/>
      <c r="KPX31" s="167"/>
      <c r="KPY31" s="167"/>
      <c r="KPZ31" s="167"/>
      <c r="KQA31" s="167"/>
      <c r="KQB31" s="167"/>
      <c r="KQC31" s="167"/>
      <c r="KQD31" s="167"/>
      <c r="KQE31" s="167"/>
      <c r="KQF31" s="167"/>
      <c r="KQG31" s="167"/>
      <c r="KQH31" s="167"/>
      <c r="KQI31" s="167"/>
      <c r="KQJ31" s="167"/>
      <c r="KQK31" s="167"/>
      <c r="KQL31" s="167"/>
      <c r="KQM31" s="167"/>
      <c r="KQN31" s="167"/>
      <c r="KQO31" s="167"/>
      <c r="KQP31" s="167"/>
      <c r="KQQ31" s="167"/>
      <c r="KQR31" s="167"/>
      <c r="KQS31" s="167"/>
      <c r="KQT31" s="167"/>
      <c r="KQU31" s="167"/>
      <c r="KQV31" s="167"/>
      <c r="KQW31" s="167"/>
      <c r="KQX31" s="167"/>
      <c r="KQY31" s="167"/>
      <c r="KQZ31" s="167"/>
      <c r="KRA31" s="167"/>
      <c r="KRB31" s="167"/>
      <c r="KRC31" s="167"/>
      <c r="KRD31" s="167"/>
      <c r="KRE31" s="167"/>
      <c r="KRF31" s="167"/>
      <c r="KRG31" s="167"/>
      <c r="KRH31" s="167"/>
      <c r="KRI31" s="167"/>
      <c r="KRJ31" s="167"/>
      <c r="KRK31" s="167"/>
      <c r="KRL31" s="167"/>
      <c r="KRM31" s="167"/>
      <c r="KRN31" s="167"/>
      <c r="KRO31" s="167"/>
      <c r="KRP31" s="167"/>
      <c r="KRQ31" s="167"/>
      <c r="KRR31" s="167"/>
      <c r="KRS31" s="167"/>
      <c r="KRT31" s="167"/>
      <c r="KRU31" s="167"/>
      <c r="KRV31" s="167"/>
      <c r="KRW31" s="167"/>
      <c r="KRX31" s="167"/>
      <c r="KRY31" s="167"/>
      <c r="KRZ31" s="167"/>
      <c r="KSA31" s="167"/>
      <c r="KSB31" s="167"/>
      <c r="KSC31" s="167"/>
      <c r="KSD31" s="167"/>
      <c r="KSE31" s="167"/>
      <c r="KSF31" s="167"/>
      <c r="KSG31" s="167"/>
      <c r="KSH31" s="167"/>
      <c r="KSI31" s="167"/>
      <c r="KSJ31" s="167"/>
      <c r="KSK31" s="167"/>
      <c r="KSL31" s="167"/>
      <c r="KSM31" s="167"/>
      <c r="KSN31" s="167"/>
      <c r="KSO31" s="167"/>
      <c r="KSP31" s="167"/>
      <c r="KSQ31" s="167"/>
      <c r="KSR31" s="167"/>
      <c r="KSS31" s="167"/>
      <c r="KST31" s="167"/>
      <c r="KSU31" s="167"/>
      <c r="KSV31" s="167"/>
      <c r="KSW31" s="167"/>
      <c r="KSX31" s="167"/>
      <c r="KSY31" s="167"/>
      <c r="KSZ31" s="167"/>
      <c r="KTA31" s="167"/>
      <c r="KTB31" s="167"/>
      <c r="KTC31" s="167"/>
      <c r="KTD31" s="167"/>
      <c r="KTE31" s="167"/>
      <c r="KTF31" s="167"/>
      <c r="KTG31" s="167"/>
      <c r="KTH31" s="167"/>
      <c r="KTI31" s="167"/>
      <c r="KTJ31" s="167"/>
      <c r="KTK31" s="167"/>
      <c r="KTL31" s="167"/>
      <c r="KTM31" s="167"/>
      <c r="KTN31" s="167"/>
      <c r="KTO31" s="167"/>
      <c r="KTP31" s="167"/>
      <c r="KTQ31" s="167"/>
      <c r="KTR31" s="167"/>
      <c r="KTS31" s="167"/>
      <c r="KTT31" s="167"/>
      <c r="KTU31" s="167"/>
      <c r="KTV31" s="167"/>
      <c r="KTW31" s="167"/>
      <c r="KTX31" s="167"/>
      <c r="KTY31" s="167"/>
      <c r="KTZ31" s="167"/>
      <c r="KUA31" s="167"/>
      <c r="KUB31" s="167"/>
      <c r="KUC31" s="167"/>
      <c r="KUD31" s="167"/>
      <c r="KUE31" s="167"/>
      <c r="KUF31" s="167"/>
      <c r="KUG31" s="167"/>
      <c r="KUH31" s="167"/>
      <c r="KUI31" s="167"/>
      <c r="KUJ31" s="167"/>
      <c r="KUK31" s="167"/>
      <c r="KUL31" s="167"/>
      <c r="KUM31" s="167"/>
      <c r="KUN31" s="167"/>
      <c r="KUO31" s="167"/>
      <c r="KUP31" s="167"/>
      <c r="KUQ31" s="167"/>
      <c r="KUR31" s="167"/>
      <c r="KUS31" s="167"/>
      <c r="KUT31" s="167"/>
      <c r="KUU31" s="167"/>
      <c r="KUV31" s="167"/>
      <c r="KUW31" s="167"/>
      <c r="KUX31" s="167"/>
      <c r="KUY31" s="167"/>
      <c r="KUZ31" s="167"/>
      <c r="KVA31" s="167"/>
      <c r="KVB31" s="167"/>
      <c r="KVC31" s="167"/>
      <c r="KVD31" s="167"/>
      <c r="KVE31" s="167"/>
      <c r="KVF31" s="167"/>
      <c r="KVG31" s="167"/>
      <c r="KVH31" s="167"/>
      <c r="KVI31" s="167"/>
      <c r="KVJ31" s="167"/>
      <c r="KVK31" s="167"/>
      <c r="KVL31" s="167"/>
      <c r="KVM31" s="167"/>
      <c r="KVN31" s="167"/>
      <c r="KVO31" s="167"/>
      <c r="KVP31" s="167"/>
      <c r="KVQ31" s="167"/>
      <c r="KVR31" s="167"/>
      <c r="KVS31" s="167"/>
      <c r="KVT31" s="167"/>
      <c r="KVU31" s="167"/>
      <c r="KVV31" s="167"/>
      <c r="KVW31" s="167"/>
      <c r="KVX31" s="167"/>
      <c r="KVY31" s="167"/>
      <c r="KVZ31" s="167"/>
      <c r="KWA31" s="167"/>
      <c r="KWB31" s="167"/>
      <c r="KWC31" s="167"/>
      <c r="KWD31" s="167"/>
      <c r="KWE31" s="167"/>
      <c r="KWF31" s="167"/>
      <c r="KWG31" s="167"/>
      <c r="KWH31" s="167"/>
      <c r="KWI31" s="167"/>
      <c r="KWJ31" s="167"/>
      <c r="KWK31" s="167"/>
      <c r="KWL31" s="167"/>
      <c r="KWM31" s="167"/>
      <c r="KWN31" s="167"/>
      <c r="KWO31" s="167"/>
      <c r="KWP31" s="167"/>
      <c r="KWQ31" s="167"/>
      <c r="KWR31" s="167"/>
      <c r="KWS31" s="167"/>
      <c r="KWT31" s="167"/>
      <c r="KWU31" s="167"/>
      <c r="KWV31" s="167"/>
      <c r="KWW31" s="167"/>
      <c r="KWX31" s="167"/>
      <c r="KWY31" s="167"/>
      <c r="KWZ31" s="167"/>
      <c r="KXA31" s="167"/>
      <c r="KXB31" s="167"/>
      <c r="KXC31" s="167"/>
      <c r="KXD31" s="167"/>
      <c r="KXE31" s="167"/>
      <c r="KXF31" s="167"/>
      <c r="KXG31" s="167"/>
      <c r="KXH31" s="167"/>
      <c r="KXI31" s="167"/>
      <c r="KXJ31" s="167"/>
      <c r="KXK31" s="167"/>
      <c r="KXL31" s="167"/>
      <c r="KXM31" s="167"/>
      <c r="KXN31" s="167"/>
      <c r="KXO31" s="167"/>
      <c r="KXP31" s="167"/>
      <c r="KXQ31" s="167"/>
      <c r="KXR31" s="167"/>
      <c r="KXS31" s="167"/>
      <c r="KXT31" s="167"/>
      <c r="KXU31" s="167"/>
      <c r="KXV31" s="167"/>
      <c r="KXW31" s="167"/>
      <c r="KXX31" s="167"/>
      <c r="KXY31" s="167"/>
      <c r="KXZ31" s="167"/>
      <c r="KYA31" s="167"/>
      <c r="KYB31" s="167"/>
      <c r="KYC31" s="167"/>
      <c r="KYD31" s="167"/>
      <c r="KYE31" s="167"/>
      <c r="KYF31" s="167"/>
      <c r="KYG31" s="167"/>
      <c r="KYH31" s="167"/>
      <c r="KYI31" s="167"/>
      <c r="KYJ31" s="167"/>
      <c r="KYK31" s="167"/>
      <c r="KYL31" s="167"/>
      <c r="KYM31" s="167"/>
      <c r="KYN31" s="167"/>
      <c r="KYO31" s="167"/>
      <c r="KYP31" s="167"/>
      <c r="KYQ31" s="167"/>
      <c r="KYR31" s="167"/>
      <c r="KYS31" s="167"/>
      <c r="KYT31" s="167"/>
      <c r="KYU31" s="167"/>
      <c r="KYV31" s="167"/>
      <c r="KYW31" s="167"/>
      <c r="KYX31" s="167"/>
      <c r="KYY31" s="167"/>
      <c r="KYZ31" s="167"/>
      <c r="KZA31" s="167"/>
      <c r="KZB31" s="167"/>
      <c r="KZC31" s="167"/>
      <c r="KZD31" s="167"/>
      <c r="KZE31" s="167"/>
      <c r="KZF31" s="167"/>
      <c r="KZG31" s="167"/>
      <c r="KZH31" s="167"/>
      <c r="KZI31" s="167"/>
      <c r="KZJ31" s="167"/>
      <c r="KZK31" s="167"/>
      <c r="KZL31" s="167"/>
      <c r="KZM31" s="167"/>
      <c r="KZN31" s="167"/>
      <c r="KZO31" s="167"/>
      <c r="KZP31" s="167"/>
      <c r="KZQ31" s="167"/>
      <c r="KZR31" s="167"/>
      <c r="KZS31" s="167"/>
      <c r="KZT31" s="167"/>
      <c r="KZU31" s="167"/>
      <c r="KZV31" s="167"/>
      <c r="KZW31" s="167"/>
      <c r="KZX31" s="167"/>
      <c r="KZY31" s="167"/>
      <c r="KZZ31" s="167"/>
      <c r="LAA31" s="167"/>
      <c r="LAB31" s="167"/>
      <c r="LAC31" s="167"/>
      <c r="LAD31" s="167"/>
      <c r="LAE31" s="167"/>
      <c r="LAF31" s="167"/>
      <c r="LAG31" s="167"/>
      <c r="LAH31" s="167"/>
      <c r="LAI31" s="167"/>
      <c r="LAJ31" s="167"/>
      <c r="LAK31" s="167"/>
      <c r="LAL31" s="167"/>
      <c r="LAM31" s="167"/>
      <c r="LAN31" s="167"/>
      <c r="LAO31" s="167"/>
      <c r="LAP31" s="167"/>
      <c r="LAQ31" s="167"/>
      <c r="LAR31" s="167"/>
      <c r="LAS31" s="167"/>
      <c r="LAT31" s="167"/>
      <c r="LAU31" s="167"/>
      <c r="LAV31" s="167"/>
      <c r="LAW31" s="167"/>
      <c r="LAX31" s="167"/>
      <c r="LAY31" s="167"/>
      <c r="LAZ31" s="167"/>
      <c r="LBA31" s="167"/>
      <c r="LBB31" s="167"/>
      <c r="LBC31" s="167"/>
      <c r="LBD31" s="167"/>
      <c r="LBE31" s="167"/>
      <c r="LBF31" s="167"/>
      <c r="LBG31" s="167"/>
      <c r="LBH31" s="167"/>
      <c r="LBI31" s="167"/>
      <c r="LBJ31" s="167"/>
      <c r="LBK31" s="167"/>
      <c r="LBL31" s="167"/>
      <c r="LBM31" s="167"/>
      <c r="LBN31" s="167"/>
      <c r="LBO31" s="167"/>
      <c r="LBP31" s="167"/>
      <c r="LBQ31" s="167"/>
      <c r="LBR31" s="167"/>
      <c r="LBS31" s="167"/>
      <c r="LBT31" s="167"/>
      <c r="LBU31" s="167"/>
      <c r="LBV31" s="167"/>
      <c r="LBW31" s="167"/>
      <c r="LBX31" s="167"/>
      <c r="LBY31" s="167"/>
      <c r="LBZ31" s="167"/>
      <c r="LCA31" s="167"/>
      <c r="LCB31" s="167"/>
      <c r="LCC31" s="167"/>
      <c r="LCD31" s="167"/>
      <c r="LCE31" s="167"/>
      <c r="LCF31" s="167"/>
      <c r="LCG31" s="167"/>
      <c r="LCH31" s="167"/>
      <c r="LCI31" s="167"/>
      <c r="LCJ31" s="167"/>
      <c r="LCK31" s="167"/>
      <c r="LCL31" s="167"/>
      <c r="LCM31" s="167"/>
      <c r="LCN31" s="167"/>
      <c r="LCO31" s="167"/>
      <c r="LCP31" s="167"/>
      <c r="LCQ31" s="167"/>
      <c r="LCR31" s="167"/>
      <c r="LCS31" s="167"/>
      <c r="LCT31" s="167"/>
      <c r="LCU31" s="167"/>
      <c r="LCV31" s="167"/>
      <c r="LCW31" s="167"/>
      <c r="LCX31" s="167"/>
      <c r="LCY31" s="167"/>
      <c r="LCZ31" s="167"/>
      <c r="LDA31" s="167"/>
      <c r="LDB31" s="167"/>
      <c r="LDC31" s="167"/>
      <c r="LDD31" s="167"/>
      <c r="LDE31" s="167"/>
      <c r="LDF31" s="167"/>
      <c r="LDG31" s="167"/>
      <c r="LDH31" s="167"/>
      <c r="LDI31" s="167"/>
      <c r="LDJ31" s="167"/>
      <c r="LDK31" s="167"/>
      <c r="LDL31" s="167"/>
      <c r="LDM31" s="167"/>
      <c r="LDN31" s="167"/>
      <c r="LDO31" s="167"/>
      <c r="LDP31" s="167"/>
      <c r="LDQ31" s="167"/>
      <c r="LDR31" s="167"/>
      <c r="LDS31" s="167"/>
      <c r="LDT31" s="167"/>
      <c r="LDU31" s="167"/>
      <c r="LDV31" s="167"/>
      <c r="LDW31" s="167"/>
      <c r="LDX31" s="167"/>
      <c r="LDY31" s="167"/>
      <c r="LDZ31" s="167"/>
      <c r="LEA31" s="167"/>
      <c r="LEB31" s="167"/>
      <c r="LEC31" s="167"/>
      <c r="LED31" s="167"/>
      <c r="LEE31" s="167"/>
      <c r="LEF31" s="167"/>
      <c r="LEG31" s="167"/>
      <c r="LEH31" s="167"/>
      <c r="LEI31" s="167"/>
      <c r="LEJ31" s="167"/>
      <c r="LEK31" s="167"/>
      <c r="LEL31" s="167"/>
      <c r="LEM31" s="167"/>
      <c r="LEN31" s="167"/>
      <c r="LEO31" s="167"/>
      <c r="LEP31" s="167"/>
      <c r="LEQ31" s="167"/>
      <c r="LER31" s="167"/>
      <c r="LES31" s="167"/>
      <c r="LET31" s="167"/>
      <c r="LEU31" s="167"/>
      <c r="LEV31" s="167"/>
      <c r="LEW31" s="167"/>
      <c r="LEX31" s="167"/>
      <c r="LEY31" s="167"/>
      <c r="LEZ31" s="167"/>
      <c r="LFA31" s="167"/>
      <c r="LFB31" s="167"/>
      <c r="LFC31" s="167"/>
      <c r="LFD31" s="167"/>
      <c r="LFE31" s="167"/>
      <c r="LFF31" s="167"/>
      <c r="LFG31" s="167"/>
      <c r="LFH31" s="167"/>
      <c r="LFI31" s="167"/>
      <c r="LFJ31" s="167"/>
      <c r="LFK31" s="167"/>
      <c r="LFL31" s="167"/>
      <c r="LFM31" s="167"/>
      <c r="LFN31" s="167"/>
      <c r="LFO31" s="167"/>
      <c r="LFP31" s="167"/>
      <c r="LFQ31" s="167"/>
      <c r="LFR31" s="167"/>
      <c r="LFS31" s="167"/>
      <c r="LFT31" s="167"/>
      <c r="LFU31" s="167"/>
      <c r="LFV31" s="167"/>
      <c r="LFW31" s="167"/>
      <c r="LFX31" s="167"/>
      <c r="LFY31" s="167"/>
      <c r="LFZ31" s="167"/>
      <c r="LGA31" s="167"/>
      <c r="LGB31" s="167"/>
      <c r="LGC31" s="167"/>
      <c r="LGD31" s="167"/>
      <c r="LGE31" s="167"/>
      <c r="LGF31" s="167"/>
      <c r="LGG31" s="167"/>
      <c r="LGH31" s="167"/>
      <c r="LGI31" s="167"/>
      <c r="LGJ31" s="167"/>
      <c r="LGK31" s="167"/>
      <c r="LGL31" s="167"/>
      <c r="LGM31" s="167"/>
      <c r="LGN31" s="167"/>
      <c r="LGO31" s="167"/>
      <c r="LGP31" s="167"/>
      <c r="LGQ31" s="167"/>
      <c r="LGR31" s="167"/>
      <c r="LGS31" s="167"/>
      <c r="LGT31" s="167"/>
      <c r="LGU31" s="167"/>
      <c r="LGV31" s="167"/>
      <c r="LGW31" s="167"/>
      <c r="LGX31" s="167"/>
      <c r="LGY31" s="167"/>
      <c r="LGZ31" s="167"/>
      <c r="LHA31" s="167"/>
      <c r="LHB31" s="167"/>
      <c r="LHC31" s="167"/>
      <c r="LHD31" s="167"/>
      <c r="LHE31" s="167"/>
      <c r="LHF31" s="167"/>
      <c r="LHG31" s="167"/>
      <c r="LHH31" s="167"/>
      <c r="LHI31" s="167"/>
      <c r="LHJ31" s="167"/>
      <c r="LHK31" s="167"/>
      <c r="LHL31" s="167"/>
      <c r="LHM31" s="167"/>
      <c r="LHN31" s="167"/>
      <c r="LHO31" s="167"/>
      <c r="LHP31" s="167"/>
      <c r="LHQ31" s="167"/>
      <c r="LHR31" s="167"/>
      <c r="LHS31" s="167"/>
      <c r="LHT31" s="167"/>
      <c r="LHU31" s="167"/>
      <c r="LHV31" s="167"/>
      <c r="LHW31" s="167"/>
      <c r="LHX31" s="167"/>
      <c r="LHY31" s="167"/>
      <c r="LHZ31" s="167"/>
      <c r="LIA31" s="167"/>
      <c r="LIB31" s="167"/>
      <c r="LIC31" s="167"/>
      <c r="LID31" s="167"/>
      <c r="LIE31" s="167"/>
      <c r="LIF31" s="167"/>
      <c r="LIG31" s="167"/>
      <c r="LIH31" s="167"/>
      <c r="LII31" s="167"/>
      <c r="LIJ31" s="167"/>
      <c r="LIK31" s="167"/>
      <c r="LIL31" s="167"/>
      <c r="LIM31" s="167"/>
      <c r="LIN31" s="167"/>
      <c r="LIO31" s="167"/>
      <c r="LIP31" s="167"/>
      <c r="LIQ31" s="167"/>
      <c r="LIR31" s="167"/>
      <c r="LIS31" s="167"/>
      <c r="LIT31" s="167"/>
      <c r="LIU31" s="167"/>
      <c r="LIV31" s="167"/>
      <c r="LIW31" s="167"/>
      <c r="LIX31" s="167"/>
      <c r="LIY31" s="167"/>
      <c r="LIZ31" s="167"/>
      <c r="LJA31" s="167"/>
      <c r="LJB31" s="167"/>
      <c r="LJC31" s="167"/>
      <c r="LJD31" s="167"/>
      <c r="LJE31" s="167"/>
      <c r="LJF31" s="167"/>
      <c r="LJG31" s="167"/>
      <c r="LJH31" s="167"/>
      <c r="LJI31" s="167"/>
      <c r="LJJ31" s="167"/>
      <c r="LJK31" s="167"/>
      <c r="LJL31" s="167"/>
      <c r="LJM31" s="167"/>
      <c r="LJN31" s="167"/>
      <c r="LJO31" s="167"/>
      <c r="LJP31" s="167"/>
      <c r="LJQ31" s="167"/>
      <c r="LJR31" s="167"/>
      <c r="LJS31" s="167"/>
      <c r="LJT31" s="167"/>
      <c r="LJU31" s="167"/>
      <c r="LJV31" s="167"/>
      <c r="LJW31" s="167"/>
      <c r="LJX31" s="167"/>
      <c r="LJY31" s="167"/>
      <c r="LJZ31" s="167"/>
      <c r="LKA31" s="167"/>
      <c r="LKB31" s="167"/>
      <c r="LKC31" s="167"/>
      <c r="LKD31" s="167"/>
      <c r="LKE31" s="167"/>
      <c r="LKF31" s="167"/>
      <c r="LKG31" s="167"/>
      <c r="LKH31" s="167"/>
      <c r="LKI31" s="167"/>
      <c r="LKJ31" s="167"/>
      <c r="LKK31" s="167"/>
      <c r="LKL31" s="167"/>
      <c r="LKM31" s="167"/>
      <c r="LKN31" s="167"/>
      <c r="LKO31" s="167"/>
      <c r="LKP31" s="167"/>
      <c r="LKQ31" s="167"/>
      <c r="LKR31" s="167"/>
      <c r="LKS31" s="167"/>
      <c r="LKT31" s="167"/>
      <c r="LKU31" s="167"/>
      <c r="LKV31" s="167"/>
      <c r="LKW31" s="167"/>
      <c r="LKX31" s="167"/>
      <c r="LKY31" s="167"/>
      <c r="LKZ31" s="167"/>
      <c r="LLA31" s="167"/>
      <c r="LLB31" s="167"/>
      <c r="LLC31" s="167"/>
      <c r="LLD31" s="167"/>
      <c r="LLE31" s="167"/>
      <c r="LLF31" s="167"/>
      <c r="LLG31" s="167"/>
      <c r="LLH31" s="167"/>
      <c r="LLI31" s="167"/>
      <c r="LLJ31" s="167"/>
      <c r="LLK31" s="167"/>
      <c r="LLL31" s="167"/>
      <c r="LLM31" s="167"/>
      <c r="LLN31" s="167"/>
      <c r="LLO31" s="167"/>
      <c r="LLP31" s="167"/>
      <c r="LLQ31" s="167"/>
      <c r="LLR31" s="167"/>
      <c r="LLS31" s="167"/>
      <c r="LLT31" s="167"/>
      <c r="LLU31" s="167"/>
      <c r="LLV31" s="167"/>
      <c r="LLW31" s="167"/>
      <c r="LLX31" s="167"/>
      <c r="LLY31" s="167"/>
      <c r="LLZ31" s="167"/>
      <c r="LMA31" s="167"/>
      <c r="LMB31" s="167"/>
      <c r="LMC31" s="167"/>
      <c r="LMD31" s="167"/>
      <c r="LME31" s="167"/>
      <c r="LMF31" s="167"/>
      <c r="LMG31" s="167"/>
      <c r="LMH31" s="167"/>
      <c r="LMI31" s="167"/>
      <c r="LMJ31" s="167"/>
      <c r="LMK31" s="167"/>
      <c r="LML31" s="167"/>
      <c r="LMM31" s="167"/>
      <c r="LMN31" s="167"/>
      <c r="LMO31" s="167"/>
      <c r="LMP31" s="167"/>
      <c r="LMQ31" s="167"/>
      <c r="LMR31" s="167"/>
      <c r="LMS31" s="167"/>
      <c r="LMT31" s="167"/>
      <c r="LMU31" s="167"/>
      <c r="LMV31" s="167"/>
      <c r="LMW31" s="167"/>
      <c r="LMX31" s="167"/>
      <c r="LMY31" s="167"/>
      <c r="LMZ31" s="167"/>
      <c r="LNA31" s="167"/>
      <c r="LNB31" s="167"/>
      <c r="LNC31" s="167"/>
      <c r="LND31" s="167"/>
      <c r="LNE31" s="167"/>
      <c r="LNF31" s="167"/>
      <c r="LNG31" s="167"/>
      <c r="LNH31" s="167"/>
      <c r="LNI31" s="167"/>
      <c r="LNJ31" s="167"/>
      <c r="LNK31" s="167"/>
      <c r="LNL31" s="167"/>
      <c r="LNM31" s="167"/>
      <c r="LNN31" s="167"/>
      <c r="LNO31" s="167"/>
      <c r="LNP31" s="167"/>
      <c r="LNQ31" s="167"/>
      <c r="LNR31" s="167"/>
      <c r="LNS31" s="167"/>
      <c r="LNT31" s="167"/>
      <c r="LNU31" s="167"/>
      <c r="LNV31" s="167"/>
      <c r="LNW31" s="167"/>
      <c r="LNX31" s="167"/>
      <c r="LNY31" s="167"/>
      <c r="LNZ31" s="167"/>
      <c r="LOA31" s="167"/>
      <c r="LOB31" s="167"/>
      <c r="LOC31" s="167"/>
      <c r="LOD31" s="167"/>
      <c r="LOE31" s="167"/>
      <c r="LOF31" s="167"/>
      <c r="LOG31" s="167"/>
      <c r="LOH31" s="167"/>
      <c r="LOI31" s="167"/>
      <c r="LOJ31" s="167"/>
      <c r="LOK31" s="167"/>
      <c r="LOL31" s="167"/>
      <c r="LOM31" s="167"/>
      <c r="LON31" s="167"/>
      <c r="LOO31" s="167"/>
      <c r="LOP31" s="167"/>
      <c r="LOQ31" s="167"/>
      <c r="LOR31" s="167"/>
      <c r="LOS31" s="167"/>
      <c r="LOT31" s="167"/>
      <c r="LOU31" s="167"/>
      <c r="LOV31" s="167"/>
      <c r="LOW31" s="167"/>
      <c r="LOX31" s="167"/>
      <c r="LOY31" s="167"/>
      <c r="LOZ31" s="167"/>
      <c r="LPA31" s="167"/>
      <c r="LPB31" s="167"/>
      <c r="LPC31" s="167"/>
      <c r="LPD31" s="167"/>
      <c r="LPE31" s="167"/>
      <c r="LPF31" s="167"/>
      <c r="LPG31" s="167"/>
      <c r="LPH31" s="167"/>
      <c r="LPI31" s="167"/>
      <c r="LPJ31" s="167"/>
      <c r="LPK31" s="167"/>
      <c r="LPL31" s="167"/>
      <c r="LPM31" s="167"/>
      <c r="LPN31" s="167"/>
      <c r="LPO31" s="167"/>
      <c r="LPP31" s="167"/>
      <c r="LPQ31" s="167"/>
      <c r="LPR31" s="167"/>
      <c r="LPS31" s="167"/>
      <c r="LPT31" s="167"/>
      <c r="LPU31" s="167"/>
      <c r="LPV31" s="167"/>
      <c r="LPW31" s="167"/>
      <c r="LPX31" s="167"/>
      <c r="LPY31" s="167"/>
      <c r="LPZ31" s="167"/>
      <c r="LQA31" s="167"/>
      <c r="LQB31" s="167"/>
      <c r="LQC31" s="167"/>
      <c r="LQD31" s="167"/>
      <c r="LQE31" s="167"/>
      <c r="LQF31" s="167"/>
      <c r="LQG31" s="167"/>
      <c r="LQH31" s="167"/>
      <c r="LQI31" s="167"/>
      <c r="LQJ31" s="167"/>
      <c r="LQK31" s="167"/>
      <c r="LQL31" s="167"/>
      <c r="LQM31" s="167"/>
      <c r="LQN31" s="167"/>
      <c r="LQO31" s="167"/>
      <c r="LQP31" s="167"/>
      <c r="LQQ31" s="167"/>
      <c r="LQR31" s="167"/>
      <c r="LQS31" s="167"/>
      <c r="LQT31" s="167"/>
      <c r="LQU31" s="167"/>
      <c r="LQV31" s="167"/>
      <c r="LQW31" s="167"/>
      <c r="LQX31" s="167"/>
      <c r="LQY31" s="167"/>
      <c r="LQZ31" s="167"/>
      <c r="LRA31" s="167"/>
      <c r="LRB31" s="167"/>
      <c r="LRC31" s="167"/>
      <c r="LRD31" s="167"/>
      <c r="LRE31" s="167"/>
      <c r="LRF31" s="167"/>
      <c r="LRG31" s="167"/>
      <c r="LRH31" s="167"/>
      <c r="LRI31" s="167"/>
      <c r="LRJ31" s="167"/>
      <c r="LRK31" s="167"/>
      <c r="LRL31" s="167"/>
      <c r="LRM31" s="167"/>
      <c r="LRN31" s="167"/>
      <c r="LRO31" s="167"/>
      <c r="LRP31" s="167"/>
      <c r="LRQ31" s="167"/>
      <c r="LRR31" s="167"/>
      <c r="LRS31" s="167"/>
      <c r="LRT31" s="167"/>
      <c r="LRU31" s="167"/>
      <c r="LRV31" s="167"/>
      <c r="LRW31" s="167"/>
      <c r="LRX31" s="167"/>
      <c r="LRY31" s="167"/>
      <c r="LRZ31" s="167"/>
      <c r="LSA31" s="167"/>
      <c r="LSB31" s="167"/>
      <c r="LSC31" s="167"/>
      <c r="LSD31" s="167"/>
      <c r="LSE31" s="167"/>
      <c r="LSF31" s="167"/>
      <c r="LSG31" s="167"/>
      <c r="LSH31" s="167"/>
      <c r="LSI31" s="167"/>
      <c r="LSJ31" s="167"/>
      <c r="LSK31" s="167"/>
      <c r="LSL31" s="167"/>
      <c r="LSM31" s="167"/>
      <c r="LSN31" s="167"/>
      <c r="LSO31" s="167"/>
      <c r="LSP31" s="167"/>
      <c r="LSQ31" s="167"/>
      <c r="LSR31" s="167"/>
      <c r="LSS31" s="167"/>
      <c r="LST31" s="167"/>
      <c r="LSU31" s="167"/>
      <c r="LSV31" s="167"/>
      <c r="LSW31" s="167"/>
      <c r="LSX31" s="167"/>
      <c r="LSY31" s="167"/>
      <c r="LSZ31" s="167"/>
      <c r="LTA31" s="167"/>
      <c r="LTB31" s="167"/>
      <c r="LTC31" s="167"/>
      <c r="LTD31" s="167"/>
      <c r="LTE31" s="167"/>
      <c r="LTF31" s="167"/>
      <c r="LTG31" s="167"/>
      <c r="LTH31" s="167"/>
      <c r="LTI31" s="167"/>
      <c r="LTJ31" s="167"/>
      <c r="LTK31" s="167"/>
      <c r="LTL31" s="167"/>
      <c r="LTM31" s="167"/>
      <c r="LTN31" s="167"/>
      <c r="LTO31" s="167"/>
      <c r="LTP31" s="167"/>
      <c r="LTQ31" s="167"/>
      <c r="LTR31" s="167"/>
      <c r="LTS31" s="167"/>
      <c r="LTT31" s="167"/>
      <c r="LTU31" s="167"/>
      <c r="LTV31" s="167"/>
      <c r="LTW31" s="167"/>
      <c r="LTX31" s="167"/>
      <c r="LTY31" s="167"/>
      <c r="LTZ31" s="167"/>
      <c r="LUA31" s="167"/>
      <c r="LUB31" s="167"/>
      <c r="LUC31" s="167"/>
      <c r="LUD31" s="167"/>
      <c r="LUE31" s="167"/>
      <c r="LUF31" s="167"/>
      <c r="LUG31" s="167"/>
      <c r="LUH31" s="167"/>
      <c r="LUI31" s="167"/>
      <c r="LUJ31" s="167"/>
      <c r="LUK31" s="167"/>
      <c r="LUL31" s="167"/>
      <c r="LUM31" s="167"/>
      <c r="LUN31" s="167"/>
      <c r="LUO31" s="167"/>
      <c r="LUP31" s="167"/>
      <c r="LUQ31" s="167"/>
      <c r="LUR31" s="167"/>
      <c r="LUS31" s="167"/>
      <c r="LUT31" s="167"/>
      <c r="LUU31" s="167"/>
      <c r="LUV31" s="167"/>
      <c r="LUW31" s="167"/>
      <c r="LUX31" s="167"/>
      <c r="LUY31" s="167"/>
      <c r="LUZ31" s="167"/>
      <c r="LVA31" s="167"/>
      <c r="LVB31" s="167"/>
      <c r="LVC31" s="167"/>
      <c r="LVD31" s="167"/>
      <c r="LVE31" s="167"/>
      <c r="LVF31" s="167"/>
      <c r="LVG31" s="167"/>
      <c r="LVH31" s="167"/>
      <c r="LVI31" s="167"/>
      <c r="LVJ31" s="167"/>
      <c r="LVK31" s="167"/>
      <c r="LVL31" s="167"/>
      <c r="LVM31" s="167"/>
      <c r="LVN31" s="167"/>
      <c r="LVO31" s="167"/>
      <c r="LVP31" s="167"/>
      <c r="LVQ31" s="167"/>
      <c r="LVR31" s="167"/>
      <c r="LVS31" s="167"/>
      <c r="LVT31" s="167"/>
      <c r="LVU31" s="167"/>
      <c r="LVV31" s="167"/>
      <c r="LVW31" s="167"/>
      <c r="LVX31" s="167"/>
      <c r="LVY31" s="167"/>
      <c r="LVZ31" s="167"/>
      <c r="LWA31" s="167"/>
      <c r="LWB31" s="167"/>
      <c r="LWC31" s="167"/>
      <c r="LWD31" s="167"/>
      <c r="LWE31" s="167"/>
      <c r="LWF31" s="167"/>
      <c r="LWG31" s="167"/>
      <c r="LWH31" s="167"/>
      <c r="LWI31" s="167"/>
      <c r="LWJ31" s="167"/>
      <c r="LWK31" s="167"/>
      <c r="LWL31" s="167"/>
      <c r="LWM31" s="167"/>
      <c r="LWN31" s="167"/>
      <c r="LWO31" s="167"/>
      <c r="LWP31" s="167"/>
      <c r="LWQ31" s="167"/>
      <c r="LWR31" s="167"/>
      <c r="LWS31" s="167"/>
      <c r="LWT31" s="167"/>
      <c r="LWU31" s="167"/>
      <c r="LWV31" s="167"/>
      <c r="LWW31" s="167"/>
      <c r="LWX31" s="167"/>
      <c r="LWY31" s="167"/>
      <c r="LWZ31" s="167"/>
      <c r="LXA31" s="167"/>
      <c r="LXB31" s="167"/>
      <c r="LXC31" s="167"/>
      <c r="LXD31" s="167"/>
      <c r="LXE31" s="167"/>
      <c r="LXF31" s="167"/>
      <c r="LXG31" s="167"/>
      <c r="LXH31" s="167"/>
      <c r="LXI31" s="167"/>
      <c r="LXJ31" s="167"/>
      <c r="LXK31" s="167"/>
      <c r="LXL31" s="167"/>
      <c r="LXM31" s="167"/>
      <c r="LXN31" s="167"/>
      <c r="LXO31" s="167"/>
      <c r="LXP31" s="167"/>
      <c r="LXQ31" s="167"/>
      <c r="LXR31" s="167"/>
      <c r="LXS31" s="167"/>
      <c r="LXT31" s="167"/>
      <c r="LXU31" s="167"/>
      <c r="LXV31" s="167"/>
      <c r="LXW31" s="167"/>
      <c r="LXX31" s="167"/>
      <c r="LXY31" s="167"/>
      <c r="LXZ31" s="167"/>
      <c r="LYA31" s="167"/>
      <c r="LYB31" s="167"/>
      <c r="LYC31" s="167"/>
      <c r="LYD31" s="167"/>
      <c r="LYE31" s="167"/>
      <c r="LYF31" s="167"/>
      <c r="LYG31" s="167"/>
      <c r="LYH31" s="167"/>
      <c r="LYI31" s="167"/>
      <c r="LYJ31" s="167"/>
      <c r="LYK31" s="167"/>
      <c r="LYL31" s="167"/>
      <c r="LYM31" s="167"/>
      <c r="LYN31" s="167"/>
      <c r="LYO31" s="167"/>
      <c r="LYP31" s="167"/>
      <c r="LYQ31" s="167"/>
      <c r="LYR31" s="167"/>
      <c r="LYS31" s="167"/>
      <c r="LYT31" s="167"/>
      <c r="LYU31" s="167"/>
      <c r="LYV31" s="167"/>
      <c r="LYW31" s="167"/>
      <c r="LYX31" s="167"/>
      <c r="LYY31" s="167"/>
      <c r="LYZ31" s="167"/>
      <c r="LZA31" s="167"/>
      <c r="LZB31" s="167"/>
      <c r="LZC31" s="167"/>
      <c r="LZD31" s="167"/>
      <c r="LZE31" s="167"/>
      <c r="LZF31" s="167"/>
      <c r="LZG31" s="167"/>
      <c r="LZH31" s="167"/>
      <c r="LZI31" s="167"/>
      <c r="LZJ31" s="167"/>
      <c r="LZK31" s="167"/>
      <c r="LZL31" s="167"/>
      <c r="LZM31" s="167"/>
      <c r="LZN31" s="167"/>
      <c r="LZO31" s="167"/>
      <c r="LZP31" s="167"/>
      <c r="LZQ31" s="167"/>
      <c r="LZR31" s="167"/>
      <c r="LZS31" s="167"/>
      <c r="LZT31" s="167"/>
      <c r="LZU31" s="167"/>
      <c r="LZV31" s="167"/>
      <c r="LZW31" s="167"/>
      <c r="LZX31" s="167"/>
      <c r="LZY31" s="167"/>
      <c r="LZZ31" s="167"/>
      <c r="MAA31" s="167"/>
      <c r="MAB31" s="167"/>
      <c r="MAC31" s="167"/>
      <c r="MAD31" s="167"/>
      <c r="MAE31" s="167"/>
      <c r="MAF31" s="167"/>
      <c r="MAG31" s="167"/>
      <c r="MAH31" s="167"/>
      <c r="MAI31" s="167"/>
      <c r="MAJ31" s="167"/>
      <c r="MAK31" s="167"/>
      <c r="MAL31" s="167"/>
      <c r="MAM31" s="167"/>
      <c r="MAN31" s="167"/>
      <c r="MAO31" s="167"/>
      <c r="MAP31" s="167"/>
      <c r="MAQ31" s="167"/>
      <c r="MAR31" s="167"/>
      <c r="MAS31" s="167"/>
      <c r="MAT31" s="167"/>
      <c r="MAU31" s="167"/>
      <c r="MAV31" s="167"/>
      <c r="MAW31" s="167"/>
      <c r="MAX31" s="167"/>
      <c r="MAY31" s="167"/>
      <c r="MAZ31" s="167"/>
      <c r="MBA31" s="167"/>
      <c r="MBB31" s="167"/>
      <c r="MBC31" s="167"/>
      <c r="MBD31" s="167"/>
      <c r="MBE31" s="167"/>
      <c r="MBF31" s="167"/>
      <c r="MBG31" s="167"/>
      <c r="MBH31" s="167"/>
      <c r="MBI31" s="167"/>
      <c r="MBJ31" s="167"/>
      <c r="MBK31" s="167"/>
      <c r="MBL31" s="167"/>
      <c r="MBM31" s="167"/>
      <c r="MBN31" s="167"/>
      <c r="MBO31" s="167"/>
      <c r="MBP31" s="167"/>
      <c r="MBQ31" s="167"/>
      <c r="MBR31" s="167"/>
      <c r="MBS31" s="167"/>
      <c r="MBT31" s="167"/>
      <c r="MBU31" s="167"/>
      <c r="MBV31" s="167"/>
      <c r="MBW31" s="167"/>
      <c r="MBX31" s="167"/>
      <c r="MBY31" s="167"/>
      <c r="MBZ31" s="167"/>
      <c r="MCA31" s="167"/>
      <c r="MCB31" s="167"/>
      <c r="MCC31" s="167"/>
      <c r="MCD31" s="167"/>
      <c r="MCE31" s="167"/>
      <c r="MCF31" s="167"/>
      <c r="MCG31" s="167"/>
      <c r="MCH31" s="167"/>
      <c r="MCI31" s="167"/>
      <c r="MCJ31" s="167"/>
      <c r="MCK31" s="167"/>
      <c r="MCL31" s="167"/>
      <c r="MCM31" s="167"/>
      <c r="MCN31" s="167"/>
      <c r="MCO31" s="167"/>
      <c r="MCP31" s="167"/>
      <c r="MCQ31" s="167"/>
      <c r="MCR31" s="167"/>
      <c r="MCS31" s="167"/>
      <c r="MCT31" s="167"/>
      <c r="MCU31" s="167"/>
      <c r="MCV31" s="167"/>
      <c r="MCW31" s="167"/>
      <c r="MCX31" s="167"/>
      <c r="MCY31" s="167"/>
      <c r="MCZ31" s="167"/>
      <c r="MDA31" s="167"/>
      <c r="MDB31" s="167"/>
      <c r="MDC31" s="167"/>
      <c r="MDD31" s="167"/>
      <c r="MDE31" s="167"/>
      <c r="MDF31" s="167"/>
      <c r="MDG31" s="167"/>
      <c r="MDH31" s="167"/>
      <c r="MDI31" s="167"/>
      <c r="MDJ31" s="167"/>
      <c r="MDK31" s="167"/>
      <c r="MDL31" s="167"/>
      <c r="MDM31" s="167"/>
      <c r="MDN31" s="167"/>
      <c r="MDO31" s="167"/>
      <c r="MDP31" s="167"/>
      <c r="MDQ31" s="167"/>
      <c r="MDR31" s="167"/>
      <c r="MDS31" s="167"/>
      <c r="MDT31" s="167"/>
      <c r="MDU31" s="167"/>
      <c r="MDV31" s="167"/>
      <c r="MDW31" s="167"/>
      <c r="MDX31" s="167"/>
      <c r="MDY31" s="167"/>
      <c r="MDZ31" s="167"/>
      <c r="MEA31" s="167"/>
      <c r="MEB31" s="167"/>
      <c r="MEC31" s="167"/>
      <c r="MED31" s="167"/>
      <c r="MEE31" s="167"/>
      <c r="MEF31" s="167"/>
      <c r="MEG31" s="167"/>
      <c r="MEH31" s="167"/>
      <c r="MEI31" s="167"/>
      <c r="MEJ31" s="167"/>
      <c r="MEK31" s="167"/>
      <c r="MEL31" s="167"/>
      <c r="MEM31" s="167"/>
      <c r="MEN31" s="167"/>
      <c r="MEO31" s="167"/>
      <c r="MEP31" s="167"/>
      <c r="MEQ31" s="167"/>
      <c r="MER31" s="167"/>
      <c r="MES31" s="167"/>
      <c r="MET31" s="167"/>
      <c r="MEU31" s="167"/>
      <c r="MEV31" s="167"/>
      <c r="MEW31" s="167"/>
      <c r="MEX31" s="167"/>
      <c r="MEY31" s="167"/>
      <c r="MEZ31" s="167"/>
      <c r="MFA31" s="167"/>
      <c r="MFB31" s="167"/>
      <c r="MFC31" s="167"/>
      <c r="MFD31" s="167"/>
      <c r="MFE31" s="167"/>
      <c r="MFF31" s="167"/>
      <c r="MFG31" s="167"/>
      <c r="MFH31" s="167"/>
      <c r="MFI31" s="167"/>
      <c r="MFJ31" s="167"/>
      <c r="MFK31" s="167"/>
      <c r="MFL31" s="167"/>
      <c r="MFM31" s="167"/>
      <c r="MFN31" s="167"/>
      <c r="MFO31" s="167"/>
      <c r="MFP31" s="167"/>
      <c r="MFQ31" s="167"/>
      <c r="MFR31" s="167"/>
      <c r="MFS31" s="167"/>
      <c r="MFT31" s="167"/>
      <c r="MFU31" s="167"/>
      <c r="MFV31" s="167"/>
      <c r="MFW31" s="167"/>
      <c r="MFX31" s="167"/>
      <c r="MFY31" s="167"/>
      <c r="MFZ31" s="167"/>
      <c r="MGA31" s="167"/>
      <c r="MGB31" s="167"/>
      <c r="MGC31" s="167"/>
      <c r="MGD31" s="167"/>
      <c r="MGE31" s="167"/>
      <c r="MGF31" s="167"/>
      <c r="MGG31" s="167"/>
      <c r="MGH31" s="167"/>
      <c r="MGI31" s="167"/>
      <c r="MGJ31" s="167"/>
      <c r="MGK31" s="167"/>
      <c r="MGL31" s="167"/>
      <c r="MGM31" s="167"/>
      <c r="MGN31" s="167"/>
      <c r="MGO31" s="167"/>
      <c r="MGP31" s="167"/>
      <c r="MGQ31" s="167"/>
      <c r="MGR31" s="167"/>
      <c r="MGS31" s="167"/>
      <c r="MGT31" s="167"/>
      <c r="MGU31" s="167"/>
      <c r="MGV31" s="167"/>
      <c r="MGW31" s="167"/>
      <c r="MGX31" s="167"/>
      <c r="MGY31" s="167"/>
      <c r="MGZ31" s="167"/>
      <c r="MHA31" s="167"/>
      <c r="MHB31" s="167"/>
      <c r="MHC31" s="167"/>
      <c r="MHD31" s="167"/>
      <c r="MHE31" s="167"/>
      <c r="MHF31" s="167"/>
      <c r="MHG31" s="167"/>
      <c r="MHH31" s="167"/>
      <c r="MHI31" s="167"/>
      <c r="MHJ31" s="167"/>
      <c r="MHK31" s="167"/>
      <c r="MHL31" s="167"/>
      <c r="MHM31" s="167"/>
      <c r="MHN31" s="167"/>
      <c r="MHO31" s="167"/>
      <c r="MHP31" s="167"/>
      <c r="MHQ31" s="167"/>
      <c r="MHR31" s="167"/>
      <c r="MHS31" s="167"/>
      <c r="MHT31" s="167"/>
      <c r="MHU31" s="167"/>
      <c r="MHV31" s="167"/>
      <c r="MHW31" s="167"/>
      <c r="MHX31" s="167"/>
      <c r="MHY31" s="167"/>
      <c r="MHZ31" s="167"/>
      <c r="MIA31" s="167"/>
      <c r="MIB31" s="167"/>
      <c r="MIC31" s="167"/>
      <c r="MID31" s="167"/>
      <c r="MIE31" s="167"/>
      <c r="MIF31" s="167"/>
      <c r="MIG31" s="167"/>
      <c r="MIH31" s="167"/>
      <c r="MII31" s="167"/>
      <c r="MIJ31" s="167"/>
      <c r="MIK31" s="167"/>
      <c r="MIL31" s="167"/>
      <c r="MIM31" s="167"/>
      <c r="MIN31" s="167"/>
      <c r="MIO31" s="167"/>
      <c r="MIP31" s="167"/>
      <c r="MIQ31" s="167"/>
      <c r="MIR31" s="167"/>
      <c r="MIS31" s="167"/>
      <c r="MIT31" s="167"/>
      <c r="MIU31" s="167"/>
      <c r="MIV31" s="167"/>
      <c r="MIW31" s="167"/>
      <c r="MIX31" s="167"/>
      <c r="MIY31" s="167"/>
      <c r="MIZ31" s="167"/>
      <c r="MJA31" s="167"/>
      <c r="MJB31" s="167"/>
      <c r="MJC31" s="167"/>
      <c r="MJD31" s="167"/>
      <c r="MJE31" s="167"/>
      <c r="MJF31" s="167"/>
      <c r="MJG31" s="167"/>
      <c r="MJH31" s="167"/>
      <c r="MJI31" s="167"/>
      <c r="MJJ31" s="167"/>
      <c r="MJK31" s="167"/>
      <c r="MJL31" s="167"/>
      <c r="MJM31" s="167"/>
      <c r="MJN31" s="167"/>
      <c r="MJO31" s="167"/>
      <c r="MJP31" s="167"/>
      <c r="MJQ31" s="167"/>
      <c r="MJR31" s="167"/>
      <c r="MJS31" s="167"/>
      <c r="MJT31" s="167"/>
      <c r="MJU31" s="167"/>
      <c r="MJV31" s="167"/>
      <c r="MJW31" s="167"/>
      <c r="MJX31" s="167"/>
      <c r="MJY31" s="167"/>
      <c r="MJZ31" s="167"/>
      <c r="MKA31" s="167"/>
      <c r="MKB31" s="167"/>
      <c r="MKC31" s="167"/>
      <c r="MKD31" s="167"/>
      <c r="MKE31" s="167"/>
      <c r="MKF31" s="167"/>
      <c r="MKG31" s="167"/>
      <c r="MKH31" s="167"/>
      <c r="MKI31" s="167"/>
      <c r="MKJ31" s="167"/>
      <c r="MKK31" s="167"/>
      <c r="MKL31" s="167"/>
      <c r="MKM31" s="167"/>
      <c r="MKN31" s="167"/>
      <c r="MKO31" s="167"/>
      <c r="MKP31" s="167"/>
      <c r="MKQ31" s="167"/>
      <c r="MKR31" s="167"/>
      <c r="MKS31" s="167"/>
      <c r="MKT31" s="167"/>
      <c r="MKU31" s="167"/>
      <c r="MKV31" s="167"/>
      <c r="MKW31" s="167"/>
      <c r="MKX31" s="167"/>
      <c r="MKY31" s="167"/>
      <c r="MKZ31" s="167"/>
      <c r="MLA31" s="167"/>
      <c r="MLB31" s="167"/>
      <c r="MLC31" s="167"/>
      <c r="MLD31" s="167"/>
      <c r="MLE31" s="167"/>
      <c r="MLF31" s="167"/>
      <c r="MLG31" s="167"/>
      <c r="MLH31" s="167"/>
      <c r="MLI31" s="167"/>
      <c r="MLJ31" s="167"/>
      <c r="MLK31" s="167"/>
      <c r="MLL31" s="167"/>
      <c r="MLM31" s="167"/>
      <c r="MLN31" s="167"/>
      <c r="MLO31" s="167"/>
      <c r="MLP31" s="167"/>
      <c r="MLQ31" s="167"/>
      <c r="MLR31" s="167"/>
      <c r="MLS31" s="167"/>
      <c r="MLT31" s="167"/>
      <c r="MLU31" s="167"/>
      <c r="MLV31" s="167"/>
      <c r="MLW31" s="167"/>
      <c r="MLX31" s="167"/>
      <c r="MLY31" s="167"/>
      <c r="MLZ31" s="167"/>
      <c r="MMA31" s="167"/>
      <c r="MMB31" s="167"/>
      <c r="MMC31" s="167"/>
      <c r="MMD31" s="167"/>
      <c r="MME31" s="167"/>
      <c r="MMF31" s="167"/>
      <c r="MMG31" s="167"/>
      <c r="MMH31" s="167"/>
      <c r="MMI31" s="167"/>
      <c r="MMJ31" s="167"/>
      <c r="MMK31" s="167"/>
      <c r="MML31" s="167"/>
      <c r="MMM31" s="167"/>
      <c r="MMN31" s="167"/>
      <c r="MMO31" s="167"/>
      <c r="MMP31" s="167"/>
      <c r="MMQ31" s="167"/>
      <c r="MMR31" s="167"/>
      <c r="MMS31" s="167"/>
      <c r="MMT31" s="167"/>
      <c r="MMU31" s="167"/>
      <c r="MMV31" s="167"/>
      <c r="MMW31" s="167"/>
      <c r="MMX31" s="167"/>
      <c r="MMY31" s="167"/>
      <c r="MMZ31" s="167"/>
      <c r="MNA31" s="167"/>
      <c r="MNB31" s="167"/>
      <c r="MNC31" s="167"/>
      <c r="MND31" s="167"/>
      <c r="MNE31" s="167"/>
      <c r="MNF31" s="167"/>
      <c r="MNG31" s="167"/>
      <c r="MNH31" s="167"/>
      <c r="MNI31" s="167"/>
      <c r="MNJ31" s="167"/>
      <c r="MNK31" s="167"/>
      <c r="MNL31" s="167"/>
      <c r="MNM31" s="167"/>
      <c r="MNN31" s="167"/>
      <c r="MNO31" s="167"/>
      <c r="MNP31" s="167"/>
      <c r="MNQ31" s="167"/>
      <c r="MNR31" s="167"/>
      <c r="MNS31" s="167"/>
      <c r="MNT31" s="167"/>
      <c r="MNU31" s="167"/>
      <c r="MNV31" s="167"/>
      <c r="MNW31" s="167"/>
      <c r="MNX31" s="167"/>
      <c r="MNY31" s="167"/>
      <c r="MNZ31" s="167"/>
      <c r="MOA31" s="167"/>
      <c r="MOB31" s="167"/>
      <c r="MOC31" s="167"/>
      <c r="MOD31" s="167"/>
      <c r="MOE31" s="167"/>
      <c r="MOF31" s="167"/>
      <c r="MOG31" s="167"/>
      <c r="MOH31" s="167"/>
      <c r="MOI31" s="167"/>
      <c r="MOJ31" s="167"/>
      <c r="MOK31" s="167"/>
      <c r="MOL31" s="167"/>
      <c r="MOM31" s="167"/>
      <c r="MON31" s="167"/>
      <c r="MOO31" s="167"/>
      <c r="MOP31" s="167"/>
      <c r="MOQ31" s="167"/>
      <c r="MOR31" s="167"/>
      <c r="MOS31" s="167"/>
      <c r="MOT31" s="167"/>
      <c r="MOU31" s="167"/>
      <c r="MOV31" s="167"/>
      <c r="MOW31" s="167"/>
      <c r="MOX31" s="167"/>
      <c r="MOY31" s="167"/>
      <c r="MOZ31" s="167"/>
      <c r="MPA31" s="167"/>
      <c r="MPB31" s="167"/>
      <c r="MPC31" s="167"/>
      <c r="MPD31" s="167"/>
      <c r="MPE31" s="167"/>
      <c r="MPF31" s="167"/>
      <c r="MPG31" s="167"/>
      <c r="MPH31" s="167"/>
      <c r="MPI31" s="167"/>
      <c r="MPJ31" s="167"/>
      <c r="MPK31" s="167"/>
      <c r="MPL31" s="167"/>
      <c r="MPM31" s="167"/>
      <c r="MPN31" s="167"/>
      <c r="MPO31" s="167"/>
      <c r="MPP31" s="167"/>
      <c r="MPQ31" s="167"/>
      <c r="MPR31" s="167"/>
      <c r="MPS31" s="167"/>
      <c r="MPT31" s="167"/>
      <c r="MPU31" s="167"/>
      <c r="MPV31" s="167"/>
      <c r="MPW31" s="167"/>
      <c r="MPX31" s="167"/>
      <c r="MPY31" s="167"/>
      <c r="MPZ31" s="167"/>
      <c r="MQA31" s="167"/>
      <c r="MQB31" s="167"/>
      <c r="MQC31" s="167"/>
      <c r="MQD31" s="167"/>
      <c r="MQE31" s="167"/>
      <c r="MQF31" s="167"/>
      <c r="MQG31" s="167"/>
      <c r="MQH31" s="167"/>
      <c r="MQI31" s="167"/>
      <c r="MQJ31" s="167"/>
      <c r="MQK31" s="167"/>
      <c r="MQL31" s="167"/>
      <c r="MQM31" s="167"/>
      <c r="MQN31" s="167"/>
      <c r="MQO31" s="167"/>
      <c r="MQP31" s="167"/>
      <c r="MQQ31" s="167"/>
      <c r="MQR31" s="167"/>
      <c r="MQS31" s="167"/>
      <c r="MQT31" s="167"/>
      <c r="MQU31" s="167"/>
      <c r="MQV31" s="167"/>
      <c r="MQW31" s="167"/>
      <c r="MQX31" s="167"/>
      <c r="MQY31" s="167"/>
      <c r="MQZ31" s="167"/>
      <c r="MRA31" s="167"/>
      <c r="MRB31" s="167"/>
      <c r="MRC31" s="167"/>
      <c r="MRD31" s="167"/>
      <c r="MRE31" s="167"/>
      <c r="MRF31" s="167"/>
      <c r="MRG31" s="167"/>
      <c r="MRH31" s="167"/>
      <c r="MRI31" s="167"/>
      <c r="MRJ31" s="167"/>
      <c r="MRK31" s="167"/>
      <c r="MRL31" s="167"/>
      <c r="MRM31" s="167"/>
      <c r="MRN31" s="167"/>
      <c r="MRO31" s="167"/>
      <c r="MRP31" s="167"/>
      <c r="MRQ31" s="167"/>
      <c r="MRR31" s="167"/>
      <c r="MRS31" s="167"/>
      <c r="MRT31" s="167"/>
      <c r="MRU31" s="167"/>
      <c r="MRV31" s="167"/>
      <c r="MRW31" s="167"/>
      <c r="MRX31" s="167"/>
      <c r="MRY31" s="167"/>
      <c r="MRZ31" s="167"/>
      <c r="MSA31" s="167"/>
      <c r="MSB31" s="167"/>
      <c r="MSC31" s="167"/>
      <c r="MSD31" s="167"/>
      <c r="MSE31" s="167"/>
      <c r="MSF31" s="167"/>
      <c r="MSG31" s="167"/>
      <c r="MSH31" s="167"/>
      <c r="MSI31" s="167"/>
      <c r="MSJ31" s="167"/>
      <c r="MSK31" s="167"/>
      <c r="MSL31" s="167"/>
      <c r="MSM31" s="167"/>
      <c r="MSN31" s="167"/>
      <c r="MSO31" s="167"/>
      <c r="MSP31" s="167"/>
      <c r="MSQ31" s="167"/>
      <c r="MSR31" s="167"/>
      <c r="MSS31" s="167"/>
      <c r="MST31" s="167"/>
      <c r="MSU31" s="167"/>
      <c r="MSV31" s="167"/>
      <c r="MSW31" s="167"/>
      <c r="MSX31" s="167"/>
      <c r="MSY31" s="167"/>
      <c r="MSZ31" s="167"/>
      <c r="MTA31" s="167"/>
      <c r="MTB31" s="167"/>
      <c r="MTC31" s="167"/>
      <c r="MTD31" s="167"/>
      <c r="MTE31" s="167"/>
      <c r="MTF31" s="167"/>
      <c r="MTG31" s="167"/>
      <c r="MTH31" s="167"/>
      <c r="MTI31" s="167"/>
      <c r="MTJ31" s="167"/>
      <c r="MTK31" s="167"/>
      <c r="MTL31" s="167"/>
      <c r="MTM31" s="167"/>
      <c r="MTN31" s="167"/>
      <c r="MTO31" s="167"/>
      <c r="MTP31" s="167"/>
      <c r="MTQ31" s="167"/>
      <c r="MTR31" s="167"/>
      <c r="MTS31" s="167"/>
      <c r="MTT31" s="167"/>
      <c r="MTU31" s="167"/>
      <c r="MTV31" s="167"/>
      <c r="MTW31" s="167"/>
      <c r="MTX31" s="167"/>
      <c r="MTY31" s="167"/>
      <c r="MTZ31" s="167"/>
      <c r="MUA31" s="167"/>
      <c r="MUB31" s="167"/>
      <c r="MUC31" s="167"/>
      <c r="MUD31" s="167"/>
      <c r="MUE31" s="167"/>
      <c r="MUF31" s="167"/>
      <c r="MUG31" s="167"/>
      <c r="MUH31" s="167"/>
      <c r="MUI31" s="167"/>
      <c r="MUJ31" s="167"/>
      <c r="MUK31" s="167"/>
      <c r="MUL31" s="167"/>
      <c r="MUM31" s="167"/>
      <c r="MUN31" s="167"/>
      <c r="MUO31" s="167"/>
      <c r="MUP31" s="167"/>
      <c r="MUQ31" s="167"/>
      <c r="MUR31" s="167"/>
      <c r="MUS31" s="167"/>
      <c r="MUT31" s="167"/>
      <c r="MUU31" s="167"/>
      <c r="MUV31" s="167"/>
      <c r="MUW31" s="167"/>
      <c r="MUX31" s="167"/>
      <c r="MUY31" s="167"/>
      <c r="MUZ31" s="167"/>
      <c r="MVA31" s="167"/>
      <c r="MVB31" s="167"/>
      <c r="MVC31" s="167"/>
      <c r="MVD31" s="167"/>
      <c r="MVE31" s="167"/>
      <c r="MVF31" s="167"/>
      <c r="MVG31" s="167"/>
      <c r="MVH31" s="167"/>
      <c r="MVI31" s="167"/>
      <c r="MVJ31" s="167"/>
      <c r="MVK31" s="167"/>
      <c r="MVL31" s="167"/>
      <c r="MVM31" s="167"/>
      <c r="MVN31" s="167"/>
      <c r="MVO31" s="167"/>
      <c r="MVP31" s="167"/>
      <c r="MVQ31" s="167"/>
      <c r="MVR31" s="167"/>
      <c r="MVS31" s="167"/>
      <c r="MVT31" s="167"/>
      <c r="MVU31" s="167"/>
      <c r="MVV31" s="167"/>
      <c r="MVW31" s="167"/>
      <c r="MVX31" s="167"/>
      <c r="MVY31" s="167"/>
      <c r="MVZ31" s="167"/>
      <c r="MWA31" s="167"/>
      <c r="MWB31" s="167"/>
      <c r="MWC31" s="167"/>
      <c r="MWD31" s="167"/>
      <c r="MWE31" s="167"/>
      <c r="MWF31" s="167"/>
      <c r="MWG31" s="167"/>
      <c r="MWH31" s="167"/>
      <c r="MWI31" s="167"/>
      <c r="MWJ31" s="167"/>
      <c r="MWK31" s="167"/>
      <c r="MWL31" s="167"/>
      <c r="MWM31" s="167"/>
      <c r="MWN31" s="167"/>
      <c r="MWO31" s="167"/>
      <c r="MWP31" s="167"/>
      <c r="MWQ31" s="167"/>
      <c r="MWR31" s="167"/>
      <c r="MWS31" s="167"/>
      <c r="MWT31" s="167"/>
      <c r="MWU31" s="167"/>
      <c r="MWV31" s="167"/>
      <c r="MWW31" s="167"/>
      <c r="MWX31" s="167"/>
      <c r="MWY31" s="167"/>
      <c r="MWZ31" s="167"/>
      <c r="MXA31" s="167"/>
      <c r="MXB31" s="167"/>
      <c r="MXC31" s="167"/>
      <c r="MXD31" s="167"/>
      <c r="MXE31" s="167"/>
      <c r="MXF31" s="167"/>
      <c r="MXG31" s="167"/>
      <c r="MXH31" s="167"/>
      <c r="MXI31" s="167"/>
      <c r="MXJ31" s="167"/>
      <c r="MXK31" s="167"/>
      <c r="MXL31" s="167"/>
      <c r="MXM31" s="167"/>
      <c r="MXN31" s="167"/>
      <c r="MXO31" s="167"/>
      <c r="MXP31" s="167"/>
      <c r="MXQ31" s="167"/>
      <c r="MXR31" s="167"/>
      <c r="MXS31" s="167"/>
      <c r="MXT31" s="167"/>
      <c r="MXU31" s="167"/>
      <c r="MXV31" s="167"/>
      <c r="MXW31" s="167"/>
      <c r="MXX31" s="167"/>
      <c r="MXY31" s="167"/>
      <c r="MXZ31" s="167"/>
      <c r="MYA31" s="167"/>
      <c r="MYB31" s="167"/>
      <c r="MYC31" s="167"/>
      <c r="MYD31" s="167"/>
      <c r="MYE31" s="167"/>
      <c r="MYF31" s="167"/>
      <c r="MYG31" s="167"/>
      <c r="MYH31" s="167"/>
      <c r="MYI31" s="167"/>
      <c r="MYJ31" s="167"/>
      <c r="MYK31" s="167"/>
      <c r="MYL31" s="167"/>
      <c r="MYM31" s="167"/>
      <c r="MYN31" s="167"/>
      <c r="MYO31" s="167"/>
      <c r="MYP31" s="167"/>
      <c r="MYQ31" s="167"/>
      <c r="MYR31" s="167"/>
      <c r="MYS31" s="167"/>
      <c r="MYT31" s="167"/>
      <c r="MYU31" s="167"/>
      <c r="MYV31" s="167"/>
      <c r="MYW31" s="167"/>
      <c r="MYX31" s="167"/>
      <c r="MYY31" s="167"/>
      <c r="MYZ31" s="167"/>
      <c r="MZA31" s="167"/>
      <c r="MZB31" s="167"/>
      <c r="MZC31" s="167"/>
      <c r="MZD31" s="167"/>
      <c r="MZE31" s="167"/>
      <c r="MZF31" s="167"/>
      <c r="MZG31" s="167"/>
      <c r="MZH31" s="167"/>
      <c r="MZI31" s="167"/>
      <c r="MZJ31" s="167"/>
      <c r="MZK31" s="167"/>
      <c r="MZL31" s="167"/>
      <c r="MZM31" s="167"/>
      <c r="MZN31" s="167"/>
      <c r="MZO31" s="167"/>
      <c r="MZP31" s="167"/>
      <c r="MZQ31" s="167"/>
      <c r="MZR31" s="167"/>
      <c r="MZS31" s="167"/>
      <c r="MZT31" s="167"/>
      <c r="MZU31" s="167"/>
      <c r="MZV31" s="167"/>
      <c r="MZW31" s="167"/>
      <c r="MZX31" s="167"/>
      <c r="MZY31" s="167"/>
      <c r="MZZ31" s="167"/>
      <c r="NAA31" s="167"/>
      <c r="NAB31" s="167"/>
      <c r="NAC31" s="167"/>
      <c r="NAD31" s="167"/>
      <c r="NAE31" s="167"/>
      <c r="NAF31" s="167"/>
      <c r="NAG31" s="167"/>
      <c r="NAH31" s="167"/>
      <c r="NAI31" s="167"/>
      <c r="NAJ31" s="167"/>
      <c r="NAK31" s="167"/>
      <c r="NAL31" s="167"/>
      <c r="NAM31" s="167"/>
      <c r="NAN31" s="167"/>
      <c r="NAO31" s="167"/>
      <c r="NAP31" s="167"/>
      <c r="NAQ31" s="167"/>
      <c r="NAR31" s="167"/>
      <c r="NAS31" s="167"/>
      <c r="NAT31" s="167"/>
      <c r="NAU31" s="167"/>
      <c r="NAV31" s="167"/>
      <c r="NAW31" s="167"/>
      <c r="NAX31" s="167"/>
      <c r="NAY31" s="167"/>
      <c r="NAZ31" s="167"/>
      <c r="NBA31" s="167"/>
      <c r="NBB31" s="167"/>
      <c r="NBC31" s="167"/>
      <c r="NBD31" s="167"/>
      <c r="NBE31" s="167"/>
      <c r="NBF31" s="167"/>
      <c r="NBG31" s="167"/>
      <c r="NBH31" s="167"/>
      <c r="NBI31" s="167"/>
      <c r="NBJ31" s="167"/>
      <c r="NBK31" s="167"/>
      <c r="NBL31" s="167"/>
      <c r="NBM31" s="167"/>
      <c r="NBN31" s="167"/>
      <c r="NBO31" s="167"/>
      <c r="NBP31" s="167"/>
      <c r="NBQ31" s="167"/>
      <c r="NBR31" s="167"/>
      <c r="NBS31" s="167"/>
      <c r="NBT31" s="167"/>
      <c r="NBU31" s="167"/>
      <c r="NBV31" s="167"/>
      <c r="NBW31" s="167"/>
      <c r="NBX31" s="167"/>
      <c r="NBY31" s="167"/>
      <c r="NBZ31" s="167"/>
      <c r="NCA31" s="167"/>
      <c r="NCB31" s="167"/>
      <c r="NCC31" s="167"/>
      <c r="NCD31" s="167"/>
      <c r="NCE31" s="167"/>
      <c r="NCF31" s="167"/>
      <c r="NCG31" s="167"/>
      <c r="NCH31" s="167"/>
      <c r="NCI31" s="167"/>
      <c r="NCJ31" s="167"/>
      <c r="NCK31" s="167"/>
      <c r="NCL31" s="167"/>
      <c r="NCM31" s="167"/>
      <c r="NCN31" s="167"/>
      <c r="NCO31" s="167"/>
      <c r="NCP31" s="167"/>
      <c r="NCQ31" s="167"/>
      <c r="NCR31" s="167"/>
      <c r="NCS31" s="167"/>
      <c r="NCT31" s="167"/>
      <c r="NCU31" s="167"/>
      <c r="NCV31" s="167"/>
      <c r="NCW31" s="167"/>
      <c r="NCX31" s="167"/>
      <c r="NCY31" s="167"/>
      <c r="NCZ31" s="167"/>
      <c r="NDA31" s="167"/>
      <c r="NDB31" s="167"/>
      <c r="NDC31" s="167"/>
      <c r="NDD31" s="167"/>
      <c r="NDE31" s="167"/>
      <c r="NDF31" s="167"/>
      <c r="NDG31" s="167"/>
      <c r="NDH31" s="167"/>
      <c r="NDI31" s="167"/>
      <c r="NDJ31" s="167"/>
      <c r="NDK31" s="167"/>
      <c r="NDL31" s="167"/>
      <c r="NDM31" s="167"/>
      <c r="NDN31" s="167"/>
      <c r="NDO31" s="167"/>
      <c r="NDP31" s="167"/>
      <c r="NDQ31" s="167"/>
      <c r="NDR31" s="167"/>
      <c r="NDS31" s="167"/>
      <c r="NDT31" s="167"/>
      <c r="NDU31" s="167"/>
      <c r="NDV31" s="167"/>
      <c r="NDW31" s="167"/>
      <c r="NDX31" s="167"/>
      <c r="NDY31" s="167"/>
      <c r="NDZ31" s="167"/>
      <c r="NEA31" s="167"/>
      <c r="NEB31" s="167"/>
      <c r="NEC31" s="167"/>
      <c r="NED31" s="167"/>
      <c r="NEE31" s="167"/>
      <c r="NEF31" s="167"/>
      <c r="NEG31" s="167"/>
      <c r="NEH31" s="167"/>
      <c r="NEI31" s="167"/>
      <c r="NEJ31" s="167"/>
      <c r="NEK31" s="167"/>
      <c r="NEL31" s="167"/>
      <c r="NEM31" s="167"/>
      <c r="NEN31" s="167"/>
      <c r="NEO31" s="167"/>
      <c r="NEP31" s="167"/>
      <c r="NEQ31" s="167"/>
      <c r="NER31" s="167"/>
      <c r="NES31" s="167"/>
      <c r="NET31" s="167"/>
      <c r="NEU31" s="167"/>
      <c r="NEV31" s="167"/>
      <c r="NEW31" s="167"/>
      <c r="NEX31" s="167"/>
      <c r="NEY31" s="167"/>
      <c r="NEZ31" s="167"/>
      <c r="NFA31" s="167"/>
      <c r="NFB31" s="167"/>
      <c r="NFC31" s="167"/>
      <c r="NFD31" s="167"/>
      <c r="NFE31" s="167"/>
      <c r="NFF31" s="167"/>
      <c r="NFG31" s="167"/>
      <c r="NFH31" s="167"/>
      <c r="NFI31" s="167"/>
      <c r="NFJ31" s="167"/>
      <c r="NFK31" s="167"/>
      <c r="NFL31" s="167"/>
      <c r="NFM31" s="167"/>
      <c r="NFN31" s="167"/>
      <c r="NFO31" s="167"/>
      <c r="NFP31" s="167"/>
      <c r="NFQ31" s="167"/>
      <c r="NFR31" s="167"/>
      <c r="NFS31" s="167"/>
      <c r="NFT31" s="167"/>
      <c r="NFU31" s="167"/>
      <c r="NFV31" s="167"/>
      <c r="NFW31" s="167"/>
      <c r="NFX31" s="167"/>
      <c r="NFY31" s="167"/>
      <c r="NFZ31" s="167"/>
      <c r="NGA31" s="167"/>
      <c r="NGB31" s="167"/>
      <c r="NGC31" s="167"/>
      <c r="NGD31" s="167"/>
      <c r="NGE31" s="167"/>
      <c r="NGF31" s="167"/>
      <c r="NGG31" s="167"/>
      <c r="NGH31" s="167"/>
      <c r="NGI31" s="167"/>
      <c r="NGJ31" s="167"/>
      <c r="NGK31" s="167"/>
      <c r="NGL31" s="167"/>
      <c r="NGM31" s="167"/>
      <c r="NGN31" s="167"/>
      <c r="NGO31" s="167"/>
      <c r="NGP31" s="167"/>
      <c r="NGQ31" s="167"/>
      <c r="NGR31" s="167"/>
      <c r="NGS31" s="167"/>
      <c r="NGT31" s="167"/>
      <c r="NGU31" s="167"/>
      <c r="NGV31" s="167"/>
      <c r="NGW31" s="167"/>
      <c r="NGX31" s="167"/>
      <c r="NGY31" s="167"/>
      <c r="NGZ31" s="167"/>
      <c r="NHA31" s="167"/>
      <c r="NHB31" s="167"/>
      <c r="NHC31" s="167"/>
      <c r="NHD31" s="167"/>
      <c r="NHE31" s="167"/>
      <c r="NHF31" s="167"/>
      <c r="NHG31" s="167"/>
      <c r="NHH31" s="167"/>
      <c r="NHI31" s="167"/>
      <c r="NHJ31" s="167"/>
      <c r="NHK31" s="167"/>
      <c r="NHL31" s="167"/>
      <c r="NHM31" s="167"/>
      <c r="NHN31" s="167"/>
      <c r="NHO31" s="167"/>
      <c r="NHP31" s="167"/>
      <c r="NHQ31" s="167"/>
      <c r="NHR31" s="167"/>
      <c r="NHS31" s="167"/>
      <c r="NHT31" s="167"/>
      <c r="NHU31" s="167"/>
      <c r="NHV31" s="167"/>
      <c r="NHW31" s="167"/>
      <c r="NHX31" s="167"/>
      <c r="NHY31" s="167"/>
      <c r="NHZ31" s="167"/>
      <c r="NIA31" s="167"/>
      <c r="NIB31" s="167"/>
      <c r="NIC31" s="167"/>
      <c r="NID31" s="167"/>
      <c r="NIE31" s="167"/>
      <c r="NIF31" s="167"/>
      <c r="NIG31" s="167"/>
      <c r="NIH31" s="167"/>
      <c r="NII31" s="167"/>
      <c r="NIJ31" s="167"/>
      <c r="NIK31" s="167"/>
      <c r="NIL31" s="167"/>
      <c r="NIM31" s="167"/>
      <c r="NIN31" s="167"/>
      <c r="NIO31" s="167"/>
      <c r="NIP31" s="167"/>
      <c r="NIQ31" s="167"/>
      <c r="NIR31" s="167"/>
      <c r="NIS31" s="167"/>
      <c r="NIT31" s="167"/>
      <c r="NIU31" s="167"/>
      <c r="NIV31" s="167"/>
      <c r="NIW31" s="167"/>
      <c r="NIX31" s="167"/>
      <c r="NIY31" s="167"/>
      <c r="NIZ31" s="167"/>
      <c r="NJA31" s="167"/>
      <c r="NJB31" s="167"/>
      <c r="NJC31" s="167"/>
      <c r="NJD31" s="167"/>
      <c r="NJE31" s="167"/>
      <c r="NJF31" s="167"/>
      <c r="NJG31" s="167"/>
      <c r="NJH31" s="167"/>
      <c r="NJI31" s="167"/>
      <c r="NJJ31" s="167"/>
      <c r="NJK31" s="167"/>
      <c r="NJL31" s="167"/>
      <c r="NJM31" s="167"/>
      <c r="NJN31" s="167"/>
      <c r="NJO31" s="167"/>
      <c r="NJP31" s="167"/>
      <c r="NJQ31" s="167"/>
      <c r="NJR31" s="167"/>
      <c r="NJS31" s="167"/>
      <c r="NJT31" s="167"/>
      <c r="NJU31" s="167"/>
      <c r="NJV31" s="167"/>
      <c r="NJW31" s="167"/>
      <c r="NJX31" s="167"/>
      <c r="NJY31" s="167"/>
      <c r="NJZ31" s="167"/>
      <c r="NKA31" s="167"/>
      <c r="NKB31" s="167"/>
      <c r="NKC31" s="167"/>
      <c r="NKD31" s="167"/>
      <c r="NKE31" s="167"/>
      <c r="NKF31" s="167"/>
      <c r="NKG31" s="167"/>
      <c r="NKH31" s="167"/>
      <c r="NKI31" s="167"/>
      <c r="NKJ31" s="167"/>
      <c r="NKK31" s="167"/>
      <c r="NKL31" s="167"/>
      <c r="NKM31" s="167"/>
      <c r="NKN31" s="167"/>
      <c r="NKO31" s="167"/>
      <c r="NKP31" s="167"/>
      <c r="NKQ31" s="167"/>
      <c r="NKR31" s="167"/>
      <c r="NKS31" s="167"/>
      <c r="NKT31" s="167"/>
      <c r="NKU31" s="167"/>
      <c r="NKV31" s="167"/>
      <c r="NKW31" s="167"/>
      <c r="NKX31" s="167"/>
      <c r="NKY31" s="167"/>
      <c r="NKZ31" s="167"/>
      <c r="NLA31" s="167"/>
      <c r="NLB31" s="167"/>
      <c r="NLC31" s="167"/>
      <c r="NLD31" s="167"/>
      <c r="NLE31" s="167"/>
      <c r="NLF31" s="167"/>
      <c r="NLG31" s="167"/>
      <c r="NLH31" s="167"/>
      <c r="NLI31" s="167"/>
      <c r="NLJ31" s="167"/>
      <c r="NLK31" s="167"/>
      <c r="NLL31" s="167"/>
      <c r="NLM31" s="167"/>
      <c r="NLN31" s="167"/>
      <c r="NLO31" s="167"/>
      <c r="NLP31" s="167"/>
      <c r="NLQ31" s="167"/>
      <c r="NLR31" s="167"/>
      <c r="NLS31" s="167"/>
      <c r="NLT31" s="167"/>
      <c r="NLU31" s="167"/>
      <c r="NLV31" s="167"/>
      <c r="NLW31" s="167"/>
      <c r="NLX31" s="167"/>
      <c r="NLY31" s="167"/>
      <c r="NLZ31" s="167"/>
      <c r="NMA31" s="167"/>
      <c r="NMB31" s="167"/>
      <c r="NMC31" s="167"/>
      <c r="NMD31" s="167"/>
      <c r="NME31" s="167"/>
      <c r="NMF31" s="167"/>
      <c r="NMG31" s="167"/>
      <c r="NMH31" s="167"/>
      <c r="NMI31" s="167"/>
      <c r="NMJ31" s="167"/>
      <c r="NMK31" s="167"/>
      <c r="NML31" s="167"/>
      <c r="NMM31" s="167"/>
      <c r="NMN31" s="167"/>
      <c r="NMO31" s="167"/>
      <c r="NMP31" s="167"/>
      <c r="NMQ31" s="167"/>
      <c r="NMR31" s="167"/>
      <c r="NMS31" s="167"/>
      <c r="NMT31" s="167"/>
      <c r="NMU31" s="167"/>
      <c r="NMV31" s="167"/>
      <c r="NMW31" s="167"/>
      <c r="NMX31" s="167"/>
      <c r="NMY31" s="167"/>
      <c r="NMZ31" s="167"/>
      <c r="NNA31" s="167"/>
      <c r="NNB31" s="167"/>
      <c r="NNC31" s="167"/>
      <c r="NND31" s="167"/>
      <c r="NNE31" s="167"/>
      <c r="NNF31" s="167"/>
      <c r="NNG31" s="167"/>
      <c r="NNH31" s="167"/>
      <c r="NNI31" s="167"/>
      <c r="NNJ31" s="167"/>
      <c r="NNK31" s="167"/>
      <c r="NNL31" s="167"/>
      <c r="NNM31" s="167"/>
      <c r="NNN31" s="167"/>
      <c r="NNO31" s="167"/>
      <c r="NNP31" s="167"/>
      <c r="NNQ31" s="167"/>
      <c r="NNR31" s="167"/>
      <c r="NNS31" s="167"/>
      <c r="NNT31" s="167"/>
      <c r="NNU31" s="167"/>
      <c r="NNV31" s="167"/>
      <c r="NNW31" s="167"/>
      <c r="NNX31" s="167"/>
      <c r="NNY31" s="167"/>
      <c r="NNZ31" s="167"/>
      <c r="NOA31" s="167"/>
      <c r="NOB31" s="167"/>
      <c r="NOC31" s="167"/>
      <c r="NOD31" s="167"/>
      <c r="NOE31" s="167"/>
      <c r="NOF31" s="167"/>
      <c r="NOG31" s="167"/>
      <c r="NOH31" s="167"/>
      <c r="NOI31" s="167"/>
      <c r="NOJ31" s="167"/>
      <c r="NOK31" s="167"/>
      <c r="NOL31" s="167"/>
      <c r="NOM31" s="167"/>
      <c r="NON31" s="167"/>
      <c r="NOO31" s="167"/>
      <c r="NOP31" s="167"/>
      <c r="NOQ31" s="167"/>
      <c r="NOR31" s="167"/>
      <c r="NOS31" s="167"/>
      <c r="NOT31" s="167"/>
      <c r="NOU31" s="167"/>
      <c r="NOV31" s="167"/>
      <c r="NOW31" s="167"/>
      <c r="NOX31" s="167"/>
      <c r="NOY31" s="167"/>
      <c r="NOZ31" s="167"/>
      <c r="NPA31" s="167"/>
      <c r="NPB31" s="167"/>
      <c r="NPC31" s="167"/>
      <c r="NPD31" s="167"/>
      <c r="NPE31" s="167"/>
      <c r="NPF31" s="167"/>
      <c r="NPG31" s="167"/>
      <c r="NPH31" s="167"/>
      <c r="NPI31" s="167"/>
      <c r="NPJ31" s="167"/>
      <c r="NPK31" s="167"/>
      <c r="NPL31" s="167"/>
      <c r="NPM31" s="167"/>
      <c r="NPN31" s="167"/>
      <c r="NPO31" s="167"/>
      <c r="NPP31" s="167"/>
      <c r="NPQ31" s="167"/>
      <c r="NPR31" s="167"/>
      <c r="NPS31" s="167"/>
      <c r="NPT31" s="167"/>
      <c r="NPU31" s="167"/>
      <c r="NPV31" s="167"/>
      <c r="NPW31" s="167"/>
      <c r="NPX31" s="167"/>
      <c r="NPY31" s="167"/>
      <c r="NPZ31" s="167"/>
      <c r="NQA31" s="167"/>
      <c r="NQB31" s="167"/>
      <c r="NQC31" s="167"/>
      <c r="NQD31" s="167"/>
      <c r="NQE31" s="167"/>
      <c r="NQF31" s="167"/>
      <c r="NQG31" s="167"/>
      <c r="NQH31" s="167"/>
      <c r="NQI31" s="167"/>
      <c r="NQJ31" s="167"/>
      <c r="NQK31" s="167"/>
      <c r="NQL31" s="167"/>
      <c r="NQM31" s="167"/>
      <c r="NQN31" s="167"/>
      <c r="NQO31" s="167"/>
      <c r="NQP31" s="167"/>
      <c r="NQQ31" s="167"/>
      <c r="NQR31" s="167"/>
      <c r="NQS31" s="167"/>
      <c r="NQT31" s="167"/>
      <c r="NQU31" s="167"/>
      <c r="NQV31" s="167"/>
      <c r="NQW31" s="167"/>
      <c r="NQX31" s="167"/>
      <c r="NQY31" s="167"/>
      <c r="NQZ31" s="167"/>
      <c r="NRA31" s="167"/>
      <c r="NRB31" s="167"/>
      <c r="NRC31" s="167"/>
      <c r="NRD31" s="167"/>
      <c r="NRE31" s="167"/>
      <c r="NRF31" s="167"/>
      <c r="NRG31" s="167"/>
      <c r="NRH31" s="167"/>
      <c r="NRI31" s="167"/>
      <c r="NRJ31" s="167"/>
      <c r="NRK31" s="167"/>
      <c r="NRL31" s="167"/>
      <c r="NRM31" s="167"/>
      <c r="NRN31" s="167"/>
      <c r="NRO31" s="167"/>
      <c r="NRP31" s="167"/>
      <c r="NRQ31" s="167"/>
      <c r="NRR31" s="167"/>
      <c r="NRS31" s="167"/>
      <c r="NRT31" s="167"/>
      <c r="NRU31" s="167"/>
      <c r="NRV31" s="167"/>
      <c r="NRW31" s="167"/>
      <c r="NRX31" s="167"/>
      <c r="NRY31" s="167"/>
      <c r="NRZ31" s="167"/>
      <c r="NSA31" s="167"/>
      <c r="NSB31" s="167"/>
      <c r="NSC31" s="167"/>
      <c r="NSD31" s="167"/>
      <c r="NSE31" s="167"/>
      <c r="NSF31" s="167"/>
      <c r="NSG31" s="167"/>
      <c r="NSH31" s="167"/>
      <c r="NSI31" s="167"/>
      <c r="NSJ31" s="167"/>
      <c r="NSK31" s="167"/>
      <c r="NSL31" s="167"/>
      <c r="NSM31" s="167"/>
      <c r="NSN31" s="167"/>
      <c r="NSO31" s="167"/>
      <c r="NSP31" s="167"/>
      <c r="NSQ31" s="167"/>
      <c r="NSR31" s="167"/>
      <c r="NSS31" s="167"/>
      <c r="NST31" s="167"/>
      <c r="NSU31" s="167"/>
      <c r="NSV31" s="167"/>
      <c r="NSW31" s="167"/>
      <c r="NSX31" s="167"/>
      <c r="NSY31" s="167"/>
      <c r="NSZ31" s="167"/>
      <c r="NTA31" s="167"/>
      <c r="NTB31" s="167"/>
      <c r="NTC31" s="167"/>
      <c r="NTD31" s="167"/>
      <c r="NTE31" s="167"/>
      <c r="NTF31" s="167"/>
      <c r="NTG31" s="167"/>
      <c r="NTH31" s="167"/>
      <c r="NTI31" s="167"/>
      <c r="NTJ31" s="167"/>
      <c r="NTK31" s="167"/>
      <c r="NTL31" s="167"/>
      <c r="NTM31" s="167"/>
      <c r="NTN31" s="167"/>
      <c r="NTO31" s="167"/>
      <c r="NTP31" s="167"/>
      <c r="NTQ31" s="167"/>
      <c r="NTR31" s="167"/>
      <c r="NTS31" s="167"/>
      <c r="NTT31" s="167"/>
      <c r="NTU31" s="167"/>
      <c r="NTV31" s="167"/>
      <c r="NTW31" s="167"/>
      <c r="NTX31" s="167"/>
      <c r="NTY31" s="167"/>
      <c r="NTZ31" s="167"/>
      <c r="NUA31" s="167"/>
      <c r="NUB31" s="167"/>
      <c r="NUC31" s="167"/>
      <c r="NUD31" s="167"/>
      <c r="NUE31" s="167"/>
      <c r="NUF31" s="167"/>
      <c r="NUG31" s="167"/>
      <c r="NUH31" s="167"/>
      <c r="NUI31" s="167"/>
      <c r="NUJ31" s="167"/>
      <c r="NUK31" s="167"/>
      <c r="NUL31" s="167"/>
      <c r="NUM31" s="167"/>
      <c r="NUN31" s="167"/>
      <c r="NUO31" s="167"/>
      <c r="NUP31" s="167"/>
      <c r="NUQ31" s="167"/>
      <c r="NUR31" s="167"/>
      <c r="NUS31" s="167"/>
      <c r="NUT31" s="167"/>
      <c r="NUU31" s="167"/>
      <c r="NUV31" s="167"/>
      <c r="NUW31" s="167"/>
      <c r="NUX31" s="167"/>
      <c r="NUY31" s="167"/>
      <c r="NUZ31" s="167"/>
      <c r="NVA31" s="167"/>
      <c r="NVB31" s="167"/>
      <c r="NVC31" s="167"/>
      <c r="NVD31" s="167"/>
      <c r="NVE31" s="167"/>
      <c r="NVF31" s="167"/>
      <c r="NVG31" s="167"/>
      <c r="NVH31" s="167"/>
      <c r="NVI31" s="167"/>
      <c r="NVJ31" s="167"/>
      <c r="NVK31" s="167"/>
      <c r="NVL31" s="167"/>
      <c r="NVM31" s="167"/>
      <c r="NVN31" s="167"/>
      <c r="NVO31" s="167"/>
      <c r="NVP31" s="167"/>
      <c r="NVQ31" s="167"/>
      <c r="NVR31" s="167"/>
      <c r="NVS31" s="167"/>
      <c r="NVT31" s="167"/>
      <c r="NVU31" s="167"/>
      <c r="NVV31" s="167"/>
      <c r="NVW31" s="167"/>
      <c r="NVX31" s="167"/>
      <c r="NVY31" s="167"/>
      <c r="NVZ31" s="167"/>
      <c r="NWA31" s="167"/>
      <c r="NWB31" s="167"/>
      <c r="NWC31" s="167"/>
      <c r="NWD31" s="167"/>
      <c r="NWE31" s="167"/>
      <c r="NWF31" s="167"/>
      <c r="NWG31" s="167"/>
      <c r="NWH31" s="167"/>
      <c r="NWI31" s="167"/>
      <c r="NWJ31" s="167"/>
      <c r="NWK31" s="167"/>
      <c r="NWL31" s="167"/>
      <c r="NWM31" s="167"/>
      <c r="NWN31" s="167"/>
      <c r="NWO31" s="167"/>
      <c r="NWP31" s="167"/>
      <c r="NWQ31" s="167"/>
      <c r="NWR31" s="167"/>
      <c r="NWS31" s="167"/>
      <c r="NWT31" s="167"/>
      <c r="NWU31" s="167"/>
      <c r="NWV31" s="167"/>
      <c r="NWW31" s="167"/>
      <c r="NWX31" s="167"/>
      <c r="NWY31" s="167"/>
      <c r="NWZ31" s="167"/>
      <c r="NXA31" s="167"/>
      <c r="NXB31" s="167"/>
      <c r="NXC31" s="167"/>
      <c r="NXD31" s="167"/>
      <c r="NXE31" s="167"/>
      <c r="NXF31" s="167"/>
      <c r="NXG31" s="167"/>
      <c r="NXH31" s="167"/>
      <c r="NXI31" s="167"/>
      <c r="NXJ31" s="167"/>
      <c r="NXK31" s="167"/>
      <c r="NXL31" s="167"/>
      <c r="NXM31" s="167"/>
      <c r="NXN31" s="167"/>
      <c r="NXO31" s="167"/>
      <c r="NXP31" s="167"/>
      <c r="NXQ31" s="167"/>
      <c r="NXR31" s="167"/>
      <c r="NXS31" s="167"/>
      <c r="NXT31" s="167"/>
      <c r="NXU31" s="167"/>
      <c r="NXV31" s="167"/>
      <c r="NXW31" s="167"/>
      <c r="NXX31" s="167"/>
      <c r="NXY31" s="167"/>
      <c r="NXZ31" s="167"/>
      <c r="NYA31" s="167"/>
      <c r="NYB31" s="167"/>
      <c r="NYC31" s="167"/>
      <c r="NYD31" s="167"/>
      <c r="NYE31" s="167"/>
      <c r="NYF31" s="167"/>
      <c r="NYG31" s="167"/>
      <c r="NYH31" s="167"/>
      <c r="NYI31" s="167"/>
      <c r="NYJ31" s="167"/>
      <c r="NYK31" s="167"/>
      <c r="NYL31" s="167"/>
      <c r="NYM31" s="167"/>
      <c r="NYN31" s="167"/>
      <c r="NYO31" s="167"/>
      <c r="NYP31" s="167"/>
      <c r="NYQ31" s="167"/>
      <c r="NYR31" s="167"/>
      <c r="NYS31" s="167"/>
      <c r="NYT31" s="167"/>
      <c r="NYU31" s="167"/>
      <c r="NYV31" s="167"/>
      <c r="NYW31" s="167"/>
      <c r="NYX31" s="167"/>
      <c r="NYY31" s="167"/>
      <c r="NYZ31" s="167"/>
      <c r="NZA31" s="167"/>
      <c r="NZB31" s="167"/>
      <c r="NZC31" s="167"/>
      <c r="NZD31" s="167"/>
      <c r="NZE31" s="167"/>
      <c r="NZF31" s="167"/>
      <c r="NZG31" s="167"/>
      <c r="NZH31" s="167"/>
      <c r="NZI31" s="167"/>
      <c r="NZJ31" s="167"/>
      <c r="NZK31" s="167"/>
      <c r="NZL31" s="167"/>
      <c r="NZM31" s="167"/>
      <c r="NZN31" s="167"/>
      <c r="NZO31" s="167"/>
      <c r="NZP31" s="167"/>
      <c r="NZQ31" s="167"/>
      <c r="NZR31" s="167"/>
      <c r="NZS31" s="167"/>
      <c r="NZT31" s="167"/>
      <c r="NZU31" s="167"/>
      <c r="NZV31" s="167"/>
      <c r="NZW31" s="167"/>
      <c r="NZX31" s="167"/>
      <c r="NZY31" s="167"/>
      <c r="NZZ31" s="167"/>
      <c r="OAA31" s="167"/>
      <c r="OAB31" s="167"/>
      <c r="OAC31" s="167"/>
      <c r="OAD31" s="167"/>
      <c r="OAE31" s="167"/>
      <c r="OAF31" s="167"/>
      <c r="OAG31" s="167"/>
      <c r="OAH31" s="167"/>
      <c r="OAI31" s="167"/>
      <c r="OAJ31" s="167"/>
      <c r="OAK31" s="167"/>
      <c r="OAL31" s="167"/>
      <c r="OAM31" s="167"/>
      <c r="OAN31" s="167"/>
      <c r="OAO31" s="167"/>
      <c r="OAP31" s="167"/>
      <c r="OAQ31" s="167"/>
      <c r="OAR31" s="167"/>
      <c r="OAS31" s="167"/>
      <c r="OAT31" s="167"/>
      <c r="OAU31" s="167"/>
      <c r="OAV31" s="167"/>
      <c r="OAW31" s="167"/>
      <c r="OAX31" s="167"/>
      <c r="OAY31" s="167"/>
      <c r="OAZ31" s="167"/>
      <c r="OBA31" s="167"/>
      <c r="OBB31" s="167"/>
      <c r="OBC31" s="167"/>
      <c r="OBD31" s="167"/>
      <c r="OBE31" s="167"/>
      <c r="OBF31" s="167"/>
      <c r="OBG31" s="167"/>
      <c r="OBH31" s="167"/>
      <c r="OBI31" s="167"/>
      <c r="OBJ31" s="167"/>
      <c r="OBK31" s="167"/>
      <c r="OBL31" s="167"/>
      <c r="OBM31" s="167"/>
      <c r="OBN31" s="167"/>
      <c r="OBO31" s="167"/>
      <c r="OBP31" s="167"/>
      <c r="OBQ31" s="167"/>
      <c r="OBR31" s="167"/>
      <c r="OBS31" s="167"/>
      <c r="OBT31" s="167"/>
      <c r="OBU31" s="167"/>
      <c r="OBV31" s="167"/>
      <c r="OBW31" s="167"/>
      <c r="OBX31" s="167"/>
      <c r="OBY31" s="167"/>
      <c r="OBZ31" s="167"/>
      <c r="OCA31" s="167"/>
      <c r="OCB31" s="167"/>
      <c r="OCC31" s="167"/>
      <c r="OCD31" s="167"/>
      <c r="OCE31" s="167"/>
      <c r="OCF31" s="167"/>
      <c r="OCG31" s="167"/>
      <c r="OCH31" s="167"/>
      <c r="OCI31" s="167"/>
      <c r="OCJ31" s="167"/>
      <c r="OCK31" s="167"/>
      <c r="OCL31" s="167"/>
      <c r="OCM31" s="167"/>
      <c r="OCN31" s="167"/>
      <c r="OCO31" s="167"/>
      <c r="OCP31" s="167"/>
      <c r="OCQ31" s="167"/>
      <c r="OCR31" s="167"/>
      <c r="OCS31" s="167"/>
      <c r="OCT31" s="167"/>
      <c r="OCU31" s="167"/>
      <c r="OCV31" s="167"/>
      <c r="OCW31" s="167"/>
      <c r="OCX31" s="167"/>
      <c r="OCY31" s="167"/>
      <c r="OCZ31" s="167"/>
      <c r="ODA31" s="167"/>
      <c r="ODB31" s="167"/>
      <c r="ODC31" s="167"/>
      <c r="ODD31" s="167"/>
      <c r="ODE31" s="167"/>
      <c r="ODF31" s="167"/>
      <c r="ODG31" s="167"/>
      <c r="ODH31" s="167"/>
      <c r="ODI31" s="167"/>
      <c r="ODJ31" s="167"/>
      <c r="ODK31" s="167"/>
      <c r="ODL31" s="167"/>
      <c r="ODM31" s="167"/>
      <c r="ODN31" s="167"/>
      <c r="ODO31" s="167"/>
      <c r="ODP31" s="167"/>
      <c r="ODQ31" s="167"/>
      <c r="ODR31" s="167"/>
      <c r="ODS31" s="167"/>
      <c r="ODT31" s="167"/>
      <c r="ODU31" s="167"/>
      <c r="ODV31" s="167"/>
      <c r="ODW31" s="167"/>
      <c r="ODX31" s="167"/>
      <c r="ODY31" s="167"/>
      <c r="ODZ31" s="167"/>
      <c r="OEA31" s="167"/>
      <c r="OEB31" s="167"/>
      <c r="OEC31" s="167"/>
      <c r="OED31" s="167"/>
      <c r="OEE31" s="167"/>
      <c r="OEF31" s="167"/>
      <c r="OEG31" s="167"/>
      <c r="OEH31" s="167"/>
      <c r="OEI31" s="167"/>
      <c r="OEJ31" s="167"/>
      <c r="OEK31" s="167"/>
      <c r="OEL31" s="167"/>
      <c r="OEM31" s="167"/>
      <c r="OEN31" s="167"/>
      <c r="OEO31" s="167"/>
      <c r="OEP31" s="167"/>
      <c r="OEQ31" s="167"/>
      <c r="OER31" s="167"/>
      <c r="OES31" s="167"/>
      <c r="OET31" s="167"/>
      <c r="OEU31" s="167"/>
      <c r="OEV31" s="167"/>
      <c r="OEW31" s="167"/>
      <c r="OEX31" s="167"/>
      <c r="OEY31" s="167"/>
      <c r="OEZ31" s="167"/>
      <c r="OFA31" s="167"/>
      <c r="OFB31" s="167"/>
      <c r="OFC31" s="167"/>
      <c r="OFD31" s="167"/>
      <c r="OFE31" s="167"/>
      <c r="OFF31" s="167"/>
      <c r="OFG31" s="167"/>
      <c r="OFH31" s="167"/>
      <c r="OFI31" s="167"/>
      <c r="OFJ31" s="167"/>
      <c r="OFK31" s="167"/>
      <c r="OFL31" s="167"/>
      <c r="OFM31" s="167"/>
      <c r="OFN31" s="167"/>
      <c r="OFO31" s="167"/>
      <c r="OFP31" s="167"/>
      <c r="OFQ31" s="167"/>
      <c r="OFR31" s="167"/>
      <c r="OFS31" s="167"/>
      <c r="OFT31" s="167"/>
      <c r="OFU31" s="167"/>
      <c r="OFV31" s="167"/>
      <c r="OFW31" s="167"/>
      <c r="OFX31" s="167"/>
      <c r="OFY31" s="167"/>
      <c r="OFZ31" s="167"/>
      <c r="OGA31" s="167"/>
      <c r="OGB31" s="167"/>
      <c r="OGC31" s="167"/>
      <c r="OGD31" s="167"/>
      <c r="OGE31" s="167"/>
      <c r="OGF31" s="167"/>
      <c r="OGG31" s="167"/>
      <c r="OGH31" s="167"/>
      <c r="OGI31" s="167"/>
      <c r="OGJ31" s="167"/>
      <c r="OGK31" s="167"/>
      <c r="OGL31" s="167"/>
      <c r="OGM31" s="167"/>
      <c r="OGN31" s="167"/>
      <c r="OGO31" s="167"/>
      <c r="OGP31" s="167"/>
      <c r="OGQ31" s="167"/>
      <c r="OGR31" s="167"/>
      <c r="OGS31" s="167"/>
      <c r="OGT31" s="167"/>
      <c r="OGU31" s="167"/>
      <c r="OGV31" s="167"/>
      <c r="OGW31" s="167"/>
      <c r="OGX31" s="167"/>
      <c r="OGY31" s="167"/>
      <c r="OGZ31" s="167"/>
      <c r="OHA31" s="167"/>
      <c r="OHB31" s="167"/>
      <c r="OHC31" s="167"/>
      <c r="OHD31" s="167"/>
      <c r="OHE31" s="167"/>
      <c r="OHF31" s="167"/>
      <c r="OHG31" s="167"/>
      <c r="OHH31" s="167"/>
      <c r="OHI31" s="167"/>
      <c r="OHJ31" s="167"/>
      <c r="OHK31" s="167"/>
      <c r="OHL31" s="167"/>
      <c r="OHM31" s="167"/>
      <c r="OHN31" s="167"/>
      <c r="OHO31" s="167"/>
      <c r="OHP31" s="167"/>
      <c r="OHQ31" s="167"/>
      <c r="OHR31" s="167"/>
      <c r="OHS31" s="167"/>
      <c r="OHT31" s="167"/>
      <c r="OHU31" s="167"/>
      <c r="OHV31" s="167"/>
      <c r="OHW31" s="167"/>
      <c r="OHX31" s="167"/>
      <c r="OHY31" s="167"/>
      <c r="OHZ31" s="167"/>
      <c r="OIA31" s="167"/>
      <c r="OIB31" s="167"/>
      <c r="OIC31" s="167"/>
      <c r="OID31" s="167"/>
      <c r="OIE31" s="167"/>
      <c r="OIF31" s="167"/>
      <c r="OIG31" s="167"/>
      <c r="OIH31" s="167"/>
      <c r="OII31" s="167"/>
      <c r="OIJ31" s="167"/>
      <c r="OIK31" s="167"/>
      <c r="OIL31" s="167"/>
      <c r="OIM31" s="167"/>
      <c r="OIN31" s="167"/>
      <c r="OIO31" s="167"/>
      <c r="OIP31" s="167"/>
      <c r="OIQ31" s="167"/>
      <c r="OIR31" s="167"/>
      <c r="OIS31" s="167"/>
      <c r="OIT31" s="167"/>
      <c r="OIU31" s="167"/>
      <c r="OIV31" s="167"/>
      <c r="OIW31" s="167"/>
      <c r="OIX31" s="167"/>
      <c r="OIY31" s="167"/>
      <c r="OIZ31" s="167"/>
      <c r="OJA31" s="167"/>
      <c r="OJB31" s="167"/>
      <c r="OJC31" s="167"/>
      <c r="OJD31" s="167"/>
      <c r="OJE31" s="167"/>
      <c r="OJF31" s="167"/>
      <c r="OJG31" s="167"/>
      <c r="OJH31" s="167"/>
      <c r="OJI31" s="167"/>
      <c r="OJJ31" s="167"/>
      <c r="OJK31" s="167"/>
      <c r="OJL31" s="167"/>
      <c r="OJM31" s="167"/>
      <c r="OJN31" s="167"/>
      <c r="OJO31" s="167"/>
      <c r="OJP31" s="167"/>
      <c r="OJQ31" s="167"/>
      <c r="OJR31" s="167"/>
      <c r="OJS31" s="167"/>
      <c r="OJT31" s="167"/>
      <c r="OJU31" s="167"/>
      <c r="OJV31" s="167"/>
      <c r="OJW31" s="167"/>
      <c r="OJX31" s="167"/>
      <c r="OJY31" s="167"/>
      <c r="OJZ31" s="167"/>
      <c r="OKA31" s="167"/>
      <c r="OKB31" s="167"/>
      <c r="OKC31" s="167"/>
      <c r="OKD31" s="167"/>
      <c r="OKE31" s="167"/>
      <c r="OKF31" s="167"/>
      <c r="OKG31" s="167"/>
      <c r="OKH31" s="167"/>
      <c r="OKI31" s="167"/>
      <c r="OKJ31" s="167"/>
      <c r="OKK31" s="167"/>
      <c r="OKL31" s="167"/>
      <c r="OKM31" s="167"/>
      <c r="OKN31" s="167"/>
      <c r="OKO31" s="167"/>
      <c r="OKP31" s="167"/>
      <c r="OKQ31" s="167"/>
      <c r="OKR31" s="167"/>
      <c r="OKS31" s="167"/>
      <c r="OKT31" s="167"/>
      <c r="OKU31" s="167"/>
      <c r="OKV31" s="167"/>
      <c r="OKW31" s="167"/>
      <c r="OKX31" s="167"/>
      <c r="OKY31" s="167"/>
      <c r="OKZ31" s="167"/>
      <c r="OLA31" s="167"/>
      <c r="OLB31" s="167"/>
      <c r="OLC31" s="167"/>
      <c r="OLD31" s="167"/>
      <c r="OLE31" s="167"/>
      <c r="OLF31" s="167"/>
      <c r="OLG31" s="167"/>
      <c r="OLH31" s="167"/>
      <c r="OLI31" s="167"/>
      <c r="OLJ31" s="167"/>
      <c r="OLK31" s="167"/>
      <c r="OLL31" s="167"/>
      <c r="OLM31" s="167"/>
      <c r="OLN31" s="167"/>
      <c r="OLO31" s="167"/>
      <c r="OLP31" s="167"/>
      <c r="OLQ31" s="167"/>
      <c r="OLR31" s="167"/>
      <c r="OLS31" s="167"/>
      <c r="OLT31" s="167"/>
      <c r="OLU31" s="167"/>
      <c r="OLV31" s="167"/>
      <c r="OLW31" s="167"/>
      <c r="OLX31" s="167"/>
      <c r="OLY31" s="167"/>
      <c r="OLZ31" s="167"/>
      <c r="OMA31" s="167"/>
      <c r="OMB31" s="167"/>
      <c r="OMC31" s="167"/>
      <c r="OMD31" s="167"/>
      <c r="OME31" s="167"/>
      <c r="OMF31" s="167"/>
      <c r="OMG31" s="167"/>
      <c r="OMH31" s="167"/>
      <c r="OMI31" s="167"/>
      <c r="OMJ31" s="167"/>
      <c r="OMK31" s="167"/>
      <c r="OML31" s="167"/>
      <c r="OMM31" s="167"/>
      <c r="OMN31" s="167"/>
      <c r="OMO31" s="167"/>
      <c r="OMP31" s="167"/>
      <c r="OMQ31" s="167"/>
      <c r="OMR31" s="167"/>
      <c r="OMS31" s="167"/>
      <c r="OMT31" s="167"/>
      <c r="OMU31" s="167"/>
      <c r="OMV31" s="167"/>
      <c r="OMW31" s="167"/>
      <c r="OMX31" s="167"/>
      <c r="OMY31" s="167"/>
      <c r="OMZ31" s="167"/>
      <c r="ONA31" s="167"/>
      <c r="ONB31" s="167"/>
      <c r="ONC31" s="167"/>
      <c r="OND31" s="167"/>
      <c r="ONE31" s="167"/>
      <c r="ONF31" s="167"/>
      <c r="ONG31" s="167"/>
      <c r="ONH31" s="167"/>
      <c r="ONI31" s="167"/>
      <c r="ONJ31" s="167"/>
      <c r="ONK31" s="167"/>
      <c r="ONL31" s="167"/>
      <c r="ONM31" s="167"/>
      <c r="ONN31" s="167"/>
      <c r="ONO31" s="167"/>
      <c r="ONP31" s="167"/>
      <c r="ONQ31" s="167"/>
      <c r="ONR31" s="167"/>
      <c r="ONS31" s="167"/>
      <c r="ONT31" s="167"/>
      <c r="ONU31" s="167"/>
      <c r="ONV31" s="167"/>
      <c r="ONW31" s="167"/>
      <c r="ONX31" s="167"/>
      <c r="ONY31" s="167"/>
      <c r="ONZ31" s="167"/>
      <c r="OOA31" s="167"/>
      <c r="OOB31" s="167"/>
      <c r="OOC31" s="167"/>
      <c r="OOD31" s="167"/>
      <c r="OOE31" s="167"/>
      <c r="OOF31" s="167"/>
      <c r="OOG31" s="167"/>
      <c r="OOH31" s="167"/>
      <c r="OOI31" s="167"/>
      <c r="OOJ31" s="167"/>
      <c r="OOK31" s="167"/>
      <c r="OOL31" s="167"/>
      <c r="OOM31" s="167"/>
      <c r="OON31" s="167"/>
      <c r="OOO31" s="167"/>
      <c r="OOP31" s="167"/>
      <c r="OOQ31" s="167"/>
      <c r="OOR31" s="167"/>
      <c r="OOS31" s="167"/>
      <c r="OOT31" s="167"/>
      <c r="OOU31" s="167"/>
      <c r="OOV31" s="167"/>
      <c r="OOW31" s="167"/>
      <c r="OOX31" s="167"/>
      <c r="OOY31" s="167"/>
      <c r="OOZ31" s="167"/>
      <c r="OPA31" s="167"/>
      <c r="OPB31" s="167"/>
      <c r="OPC31" s="167"/>
      <c r="OPD31" s="167"/>
      <c r="OPE31" s="167"/>
      <c r="OPF31" s="167"/>
      <c r="OPG31" s="167"/>
      <c r="OPH31" s="167"/>
      <c r="OPI31" s="167"/>
      <c r="OPJ31" s="167"/>
      <c r="OPK31" s="167"/>
      <c r="OPL31" s="167"/>
      <c r="OPM31" s="167"/>
      <c r="OPN31" s="167"/>
      <c r="OPO31" s="167"/>
      <c r="OPP31" s="167"/>
      <c r="OPQ31" s="167"/>
      <c r="OPR31" s="167"/>
      <c r="OPS31" s="167"/>
      <c r="OPT31" s="167"/>
      <c r="OPU31" s="167"/>
      <c r="OPV31" s="167"/>
      <c r="OPW31" s="167"/>
      <c r="OPX31" s="167"/>
      <c r="OPY31" s="167"/>
      <c r="OPZ31" s="167"/>
      <c r="OQA31" s="167"/>
      <c r="OQB31" s="167"/>
      <c r="OQC31" s="167"/>
      <c r="OQD31" s="167"/>
      <c r="OQE31" s="167"/>
      <c r="OQF31" s="167"/>
      <c r="OQG31" s="167"/>
      <c r="OQH31" s="167"/>
      <c r="OQI31" s="167"/>
      <c r="OQJ31" s="167"/>
      <c r="OQK31" s="167"/>
      <c r="OQL31" s="167"/>
      <c r="OQM31" s="167"/>
      <c r="OQN31" s="167"/>
      <c r="OQO31" s="167"/>
      <c r="OQP31" s="167"/>
      <c r="OQQ31" s="167"/>
      <c r="OQR31" s="167"/>
      <c r="OQS31" s="167"/>
      <c r="OQT31" s="167"/>
      <c r="OQU31" s="167"/>
      <c r="OQV31" s="167"/>
      <c r="OQW31" s="167"/>
      <c r="OQX31" s="167"/>
      <c r="OQY31" s="167"/>
      <c r="OQZ31" s="167"/>
      <c r="ORA31" s="167"/>
      <c r="ORB31" s="167"/>
      <c r="ORC31" s="167"/>
      <c r="ORD31" s="167"/>
      <c r="ORE31" s="167"/>
      <c r="ORF31" s="167"/>
      <c r="ORG31" s="167"/>
      <c r="ORH31" s="167"/>
      <c r="ORI31" s="167"/>
      <c r="ORJ31" s="167"/>
      <c r="ORK31" s="167"/>
      <c r="ORL31" s="167"/>
      <c r="ORM31" s="167"/>
      <c r="ORN31" s="167"/>
      <c r="ORO31" s="167"/>
      <c r="ORP31" s="167"/>
      <c r="ORQ31" s="167"/>
      <c r="ORR31" s="167"/>
      <c r="ORS31" s="167"/>
      <c r="ORT31" s="167"/>
      <c r="ORU31" s="167"/>
      <c r="ORV31" s="167"/>
      <c r="ORW31" s="167"/>
      <c r="ORX31" s="167"/>
      <c r="ORY31" s="167"/>
      <c r="ORZ31" s="167"/>
      <c r="OSA31" s="167"/>
      <c r="OSB31" s="167"/>
      <c r="OSC31" s="167"/>
      <c r="OSD31" s="167"/>
      <c r="OSE31" s="167"/>
      <c r="OSF31" s="167"/>
      <c r="OSG31" s="167"/>
      <c r="OSH31" s="167"/>
      <c r="OSI31" s="167"/>
      <c r="OSJ31" s="167"/>
      <c r="OSK31" s="167"/>
      <c r="OSL31" s="167"/>
      <c r="OSM31" s="167"/>
      <c r="OSN31" s="167"/>
      <c r="OSO31" s="167"/>
      <c r="OSP31" s="167"/>
      <c r="OSQ31" s="167"/>
      <c r="OSR31" s="167"/>
      <c r="OSS31" s="167"/>
      <c r="OST31" s="167"/>
      <c r="OSU31" s="167"/>
      <c r="OSV31" s="167"/>
      <c r="OSW31" s="167"/>
      <c r="OSX31" s="167"/>
      <c r="OSY31" s="167"/>
      <c r="OSZ31" s="167"/>
      <c r="OTA31" s="167"/>
      <c r="OTB31" s="167"/>
      <c r="OTC31" s="167"/>
      <c r="OTD31" s="167"/>
      <c r="OTE31" s="167"/>
      <c r="OTF31" s="167"/>
      <c r="OTG31" s="167"/>
      <c r="OTH31" s="167"/>
      <c r="OTI31" s="167"/>
      <c r="OTJ31" s="167"/>
      <c r="OTK31" s="167"/>
      <c r="OTL31" s="167"/>
      <c r="OTM31" s="167"/>
      <c r="OTN31" s="167"/>
      <c r="OTO31" s="167"/>
      <c r="OTP31" s="167"/>
      <c r="OTQ31" s="167"/>
      <c r="OTR31" s="167"/>
      <c r="OTS31" s="167"/>
      <c r="OTT31" s="167"/>
      <c r="OTU31" s="167"/>
      <c r="OTV31" s="167"/>
      <c r="OTW31" s="167"/>
      <c r="OTX31" s="167"/>
      <c r="OTY31" s="167"/>
      <c r="OTZ31" s="167"/>
      <c r="OUA31" s="167"/>
      <c r="OUB31" s="167"/>
      <c r="OUC31" s="167"/>
      <c r="OUD31" s="167"/>
      <c r="OUE31" s="167"/>
      <c r="OUF31" s="167"/>
      <c r="OUG31" s="167"/>
      <c r="OUH31" s="167"/>
      <c r="OUI31" s="167"/>
      <c r="OUJ31" s="167"/>
      <c r="OUK31" s="167"/>
      <c r="OUL31" s="167"/>
      <c r="OUM31" s="167"/>
      <c r="OUN31" s="167"/>
      <c r="OUO31" s="167"/>
      <c r="OUP31" s="167"/>
      <c r="OUQ31" s="167"/>
      <c r="OUR31" s="167"/>
      <c r="OUS31" s="167"/>
      <c r="OUT31" s="167"/>
      <c r="OUU31" s="167"/>
      <c r="OUV31" s="167"/>
      <c r="OUW31" s="167"/>
      <c r="OUX31" s="167"/>
      <c r="OUY31" s="167"/>
      <c r="OUZ31" s="167"/>
      <c r="OVA31" s="167"/>
      <c r="OVB31" s="167"/>
      <c r="OVC31" s="167"/>
      <c r="OVD31" s="167"/>
      <c r="OVE31" s="167"/>
      <c r="OVF31" s="167"/>
      <c r="OVG31" s="167"/>
      <c r="OVH31" s="167"/>
      <c r="OVI31" s="167"/>
      <c r="OVJ31" s="167"/>
      <c r="OVK31" s="167"/>
      <c r="OVL31" s="167"/>
      <c r="OVM31" s="167"/>
      <c r="OVN31" s="167"/>
      <c r="OVO31" s="167"/>
      <c r="OVP31" s="167"/>
      <c r="OVQ31" s="167"/>
      <c r="OVR31" s="167"/>
      <c r="OVS31" s="167"/>
      <c r="OVT31" s="167"/>
      <c r="OVU31" s="167"/>
      <c r="OVV31" s="167"/>
      <c r="OVW31" s="167"/>
      <c r="OVX31" s="167"/>
      <c r="OVY31" s="167"/>
      <c r="OVZ31" s="167"/>
      <c r="OWA31" s="167"/>
      <c r="OWB31" s="167"/>
      <c r="OWC31" s="167"/>
      <c r="OWD31" s="167"/>
      <c r="OWE31" s="167"/>
      <c r="OWF31" s="167"/>
      <c r="OWG31" s="167"/>
      <c r="OWH31" s="167"/>
      <c r="OWI31" s="167"/>
      <c r="OWJ31" s="167"/>
      <c r="OWK31" s="167"/>
      <c r="OWL31" s="167"/>
      <c r="OWM31" s="167"/>
      <c r="OWN31" s="167"/>
      <c r="OWO31" s="167"/>
      <c r="OWP31" s="167"/>
      <c r="OWQ31" s="167"/>
      <c r="OWR31" s="167"/>
      <c r="OWS31" s="167"/>
      <c r="OWT31" s="167"/>
      <c r="OWU31" s="167"/>
      <c r="OWV31" s="167"/>
      <c r="OWW31" s="167"/>
      <c r="OWX31" s="167"/>
      <c r="OWY31" s="167"/>
      <c r="OWZ31" s="167"/>
      <c r="OXA31" s="167"/>
      <c r="OXB31" s="167"/>
      <c r="OXC31" s="167"/>
      <c r="OXD31" s="167"/>
      <c r="OXE31" s="167"/>
      <c r="OXF31" s="167"/>
      <c r="OXG31" s="167"/>
      <c r="OXH31" s="167"/>
      <c r="OXI31" s="167"/>
      <c r="OXJ31" s="167"/>
      <c r="OXK31" s="167"/>
      <c r="OXL31" s="167"/>
      <c r="OXM31" s="167"/>
      <c r="OXN31" s="167"/>
      <c r="OXO31" s="167"/>
      <c r="OXP31" s="167"/>
      <c r="OXQ31" s="167"/>
      <c r="OXR31" s="167"/>
      <c r="OXS31" s="167"/>
      <c r="OXT31" s="167"/>
      <c r="OXU31" s="167"/>
      <c r="OXV31" s="167"/>
      <c r="OXW31" s="167"/>
      <c r="OXX31" s="167"/>
      <c r="OXY31" s="167"/>
      <c r="OXZ31" s="167"/>
      <c r="OYA31" s="167"/>
      <c r="OYB31" s="167"/>
      <c r="OYC31" s="167"/>
      <c r="OYD31" s="167"/>
      <c r="OYE31" s="167"/>
      <c r="OYF31" s="167"/>
      <c r="OYG31" s="167"/>
      <c r="OYH31" s="167"/>
      <c r="OYI31" s="167"/>
      <c r="OYJ31" s="167"/>
      <c r="OYK31" s="167"/>
      <c r="OYL31" s="167"/>
      <c r="OYM31" s="167"/>
      <c r="OYN31" s="167"/>
      <c r="OYO31" s="167"/>
      <c r="OYP31" s="167"/>
      <c r="OYQ31" s="167"/>
      <c r="OYR31" s="167"/>
      <c r="OYS31" s="167"/>
      <c r="OYT31" s="167"/>
      <c r="OYU31" s="167"/>
      <c r="OYV31" s="167"/>
      <c r="OYW31" s="167"/>
      <c r="OYX31" s="167"/>
      <c r="OYY31" s="167"/>
      <c r="OYZ31" s="167"/>
      <c r="OZA31" s="167"/>
      <c r="OZB31" s="167"/>
      <c r="OZC31" s="167"/>
      <c r="OZD31" s="167"/>
      <c r="OZE31" s="167"/>
      <c r="OZF31" s="167"/>
      <c r="OZG31" s="167"/>
      <c r="OZH31" s="167"/>
      <c r="OZI31" s="167"/>
      <c r="OZJ31" s="167"/>
      <c r="OZK31" s="167"/>
      <c r="OZL31" s="167"/>
      <c r="OZM31" s="167"/>
      <c r="OZN31" s="167"/>
      <c r="OZO31" s="167"/>
      <c r="OZP31" s="167"/>
      <c r="OZQ31" s="167"/>
      <c r="OZR31" s="167"/>
      <c r="OZS31" s="167"/>
      <c r="OZT31" s="167"/>
      <c r="OZU31" s="167"/>
      <c r="OZV31" s="167"/>
      <c r="OZW31" s="167"/>
      <c r="OZX31" s="167"/>
      <c r="OZY31" s="167"/>
      <c r="OZZ31" s="167"/>
      <c r="PAA31" s="167"/>
      <c r="PAB31" s="167"/>
      <c r="PAC31" s="167"/>
      <c r="PAD31" s="167"/>
      <c r="PAE31" s="167"/>
      <c r="PAF31" s="167"/>
      <c r="PAG31" s="167"/>
      <c r="PAH31" s="167"/>
      <c r="PAI31" s="167"/>
      <c r="PAJ31" s="167"/>
      <c r="PAK31" s="167"/>
      <c r="PAL31" s="167"/>
      <c r="PAM31" s="167"/>
      <c r="PAN31" s="167"/>
      <c r="PAO31" s="167"/>
      <c r="PAP31" s="167"/>
      <c r="PAQ31" s="167"/>
      <c r="PAR31" s="167"/>
      <c r="PAS31" s="167"/>
      <c r="PAT31" s="167"/>
      <c r="PAU31" s="167"/>
      <c r="PAV31" s="167"/>
      <c r="PAW31" s="167"/>
      <c r="PAX31" s="167"/>
      <c r="PAY31" s="167"/>
      <c r="PAZ31" s="167"/>
      <c r="PBA31" s="167"/>
      <c r="PBB31" s="167"/>
      <c r="PBC31" s="167"/>
      <c r="PBD31" s="167"/>
      <c r="PBE31" s="167"/>
      <c r="PBF31" s="167"/>
      <c r="PBG31" s="167"/>
      <c r="PBH31" s="167"/>
      <c r="PBI31" s="167"/>
      <c r="PBJ31" s="167"/>
      <c r="PBK31" s="167"/>
      <c r="PBL31" s="167"/>
      <c r="PBM31" s="167"/>
      <c r="PBN31" s="167"/>
      <c r="PBO31" s="167"/>
      <c r="PBP31" s="167"/>
      <c r="PBQ31" s="167"/>
      <c r="PBR31" s="167"/>
      <c r="PBS31" s="167"/>
      <c r="PBT31" s="167"/>
      <c r="PBU31" s="167"/>
      <c r="PBV31" s="167"/>
      <c r="PBW31" s="167"/>
      <c r="PBX31" s="167"/>
      <c r="PBY31" s="167"/>
      <c r="PBZ31" s="167"/>
      <c r="PCA31" s="167"/>
      <c r="PCB31" s="167"/>
      <c r="PCC31" s="167"/>
      <c r="PCD31" s="167"/>
      <c r="PCE31" s="167"/>
      <c r="PCF31" s="167"/>
      <c r="PCG31" s="167"/>
      <c r="PCH31" s="167"/>
      <c r="PCI31" s="167"/>
      <c r="PCJ31" s="167"/>
      <c r="PCK31" s="167"/>
      <c r="PCL31" s="167"/>
      <c r="PCM31" s="167"/>
      <c r="PCN31" s="167"/>
      <c r="PCO31" s="167"/>
      <c r="PCP31" s="167"/>
      <c r="PCQ31" s="167"/>
      <c r="PCR31" s="167"/>
      <c r="PCS31" s="167"/>
      <c r="PCT31" s="167"/>
      <c r="PCU31" s="167"/>
      <c r="PCV31" s="167"/>
      <c r="PCW31" s="167"/>
      <c r="PCX31" s="167"/>
      <c r="PCY31" s="167"/>
      <c r="PCZ31" s="167"/>
      <c r="PDA31" s="167"/>
      <c r="PDB31" s="167"/>
      <c r="PDC31" s="167"/>
      <c r="PDD31" s="167"/>
      <c r="PDE31" s="167"/>
      <c r="PDF31" s="167"/>
      <c r="PDG31" s="167"/>
      <c r="PDH31" s="167"/>
      <c r="PDI31" s="167"/>
      <c r="PDJ31" s="167"/>
      <c r="PDK31" s="167"/>
      <c r="PDL31" s="167"/>
      <c r="PDM31" s="167"/>
      <c r="PDN31" s="167"/>
      <c r="PDO31" s="167"/>
      <c r="PDP31" s="167"/>
      <c r="PDQ31" s="167"/>
      <c r="PDR31" s="167"/>
      <c r="PDS31" s="167"/>
      <c r="PDT31" s="167"/>
      <c r="PDU31" s="167"/>
      <c r="PDV31" s="167"/>
      <c r="PDW31" s="167"/>
      <c r="PDX31" s="167"/>
      <c r="PDY31" s="167"/>
      <c r="PDZ31" s="167"/>
      <c r="PEA31" s="167"/>
      <c r="PEB31" s="167"/>
      <c r="PEC31" s="167"/>
      <c r="PED31" s="167"/>
      <c r="PEE31" s="167"/>
      <c r="PEF31" s="167"/>
      <c r="PEG31" s="167"/>
      <c r="PEH31" s="167"/>
      <c r="PEI31" s="167"/>
      <c r="PEJ31" s="167"/>
      <c r="PEK31" s="167"/>
      <c r="PEL31" s="167"/>
      <c r="PEM31" s="167"/>
      <c r="PEN31" s="167"/>
      <c r="PEO31" s="167"/>
      <c r="PEP31" s="167"/>
      <c r="PEQ31" s="167"/>
      <c r="PER31" s="167"/>
      <c r="PES31" s="167"/>
      <c r="PET31" s="167"/>
      <c r="PEU31" s="167"/>
      <c r="PEV31" s="167"/>
      <c r="PEW31" s="167"/>
      <c r="PEX31" s="167"/>
      <c r="PEY31" s="167"/>
      <c r="PEZ31" s="167"/>
      <c r="PFA31" s="167"/>
      <c r="PFB31" s="167"/>
      <c r="PFC31" s="167"/>
      <c r="PFD31" s="167"/>
      <c r="PFE31" s="167"/>
      <c r="PFF31" s="167"/>
      <c r="PFG31" s="167"/>
      <c r="PFH31" s="167"/>
      <c r="PFI31" s="167"/>
      <c r="PFJ31" s="167"/>
      <c r="PFK31" s="167"/>
      <c r="PFL31" s="167"/>
      <c r="PFM31" s="167"/>
      <c r="PFN31" s="167"/>
      <c r="PFO31" s="167"/>
      <c r="PFP31" s="167"/>
      <c r="PFQ31" s="167"/>
      <c r="PFR31" s="167"/>
      <c r="PFS31" s="167"/>
      <c r="PFT31" s="167"/>
      <c r="PFU31" s="167"/>
      <c r="PFV31" s="167"/>
      <c r="PFW31" s="167"/>
      <c r="PFX31" s="167"/>
      <c r="PFY31" s="167"/>
      <c r="PFZ31" s="167"/>
      <c r="PGA31" s="167"/>
      <c r="PGB31" s="167"/>
      <c r="PGC31" s="167"/>
      <c r="PGD31" s="167"/>
      <c r="PGE31" s="167"/>
      <c r="PGF31" s="167"/>
      <c r="PGG31" s="167"/>
      <c r="PGH31" s="167"/>
      <c r="PGI31" s="167"/>
      <c r="PGJ31" s="167"/>
      <c r="PGK31" s="167"/>
      <c r="PGL31" s="167"/>
      <c r="PGM31" s="167"/>
      <c r="PGN31" s="167"/>
      <c r="PGO31" s="167"/>
      <c r="PGP31" s="167"/>
      <c r="PGQ31" s="167"/>
      <c r="PGR31" s="167"/>
      <c r="PGS31" s="167"/>
      <c r="PGT31" s="167"/>
      <c r="PGU31" s="167"/>
      <c r="PGV31" s="167"/>
      <c r="PGW31" s="167"/>
      <c r="PGX31" s="167"/>
      <c r="PGY31" s="167"/>
      <c r="PGZ31" s="167"/>
      <c r="PHA31" s="167"/>
      <c r="PHB31" s="167"/>
      <c r="PHC31" s="167"/>
      <c r="PHD31" s="167"/>
      <c r="PHE31" s="167"/>
      <c r="PHF31" s="167"/>
      <c r="PHG31" s="167"/>
      <c r="PHH31" s="167"/>
      <c r="PHI31" s="167"/>
      <c r="PHJ31" s="167"/>
      <c r="PHK31" s="167"/>
      <c r="PHL31" s="167"/>
      <c r="PHM31" s="167"/>
      <c r="PHN31" s="167"/>
      <c r="PHO31" s="167"/>
      <c r="PHP31" s="167"/>
      <c r="PHQ31" s="167"/>
      <c r="PHR31" s="167"/>
      <c r="PHS31" s="167"/>
      <c r="PHT31" s="167"/>
      <c r="PHU31" s="167"/>
      <c r="PHV31" s="167"/>
      <c r="PHW31" s="167"/>
      <c r="PHX31" s="167"/>
      <c r="PHY31" s="167"/>
      <c r="PHZ31" s="167"/>
      <c r="PIA31" s="167"/>
      <c r="PIB31" s="167"/>
      <c r="PIC31" s="167"/>
      <c r="PID31" s="167"/>
      <c r="PIE31" s="167"/>
      <c r="PIF31" s="167"/>
      <c r="PIG31" s="167"/>
      <c r="PIH31" s="167"/>
      <c r="PII31" s="167"/>
      <c r="PIJ31" s="167"/>
      <c r="PIK31" s="167"/>
      <c r="PIL31" s="167"/>
      <c r="PIM31" s="167"/>
      <c r="PIN31" s="167"/>
      <c r="PIO31" s="167"/>
      <c r="PIP31" s="167"/>
      <c r="PIQ31" s="167"/>
      <c r="PIR31" s="167"/>
      <c r="PIS31" s="167"/>
      <c r="PIT31" s="167"/>
      <c r="PIU31" s="167"/>
      <c r="PIV31" s="167"/>
      <c r="PIW31" s="167"/>
      <c r="PIX31" s="167"/>
      <c r="PIY31" s="167"/>
      <c r="PIZ31" s="167"/>
      <c r="PJA31" s="167"/>
      <c r="PJB31" s="167"/>
      <c r="PJC31" s="167"/>
      <c r="PJD31" s="167"/>
      <c r="PJE31" s="167"/>
      <c r="PJF31" s="167"/>
      <c r="PJG31" s="167"/>
      <c r="PJH31" s="167"/>
      <c r="PJI31" s="167"/>
      <c r="PJJ31" s="167"/>
      <c r="PJK31" s="167"/>
      <c r="PJL31" s="167"/>
      <c r="PJM31" s="167"/>
      <c r="PJN31" s="167"/>
      <c r="PJO31" s="167"/>
      <c r="PJP31" s="167"/>
      <c r="PJQ31" s="167"/>
      <c r="PJR31" s="167"/>
      <c r="PJS31" s="167"/>
      <c r="PJT31" s="167"/>
      <c r="PJU31" s="167"/>
      <c r="PJV31" s="167"/>
      <c r="PJW31" s="167"/>
      <c r="PJX31" s="167"/>
      <c r="PJY31" s="167"/>
      <c r="PJZ31" s="167"/>
      <c r="PKA31" s="167"/>
      <c r="PKB31" s="167"/>
      <c r="PKC31" s="167"/>
      <c r="PKD31" s="167"/>
      <c r="PKE31" s="167"/>
      <c r="PKF31" s="167"/>
      <c r="PKG31" s="167"/>
      <c r="PKH31" s="167"/>
      <c r="PKI31" s="167"/>
      <c r="PKJ31" s="167"/>
      <c r="PKK31" s="167"/>
      <c r="PKL31" s="167"/>
      <c r="PKM31" s="167"/>
      <c r="PKN31" s="167"/>
      <c r="PKO31" s="167"/>
      <c r="PKP31" s="167"/>
      <c r="PKQ31" s="167"/>
      <c r="PKR31" s="167"/>
      <c r="PKS31" s="167"/>
      <c r="PKT31" s="167"/>
      <c r="PKU31" s="167"/>
      <c r="PKV31" s="167"/>
      <c r="PKW31" s="167"/>
      <c r="PKX31" s="167"/>
      <c r="PKY31" s="167"/>
      <c r="PKZ31" s="167"/>
      <c r="PLA31" s="167"/>
      <c r="PLB31" s="167"/>
      <c r="PLC31" s="167"/>
      <c r="PLD31" s="167"/>
      <c r="PLE31" s="167"/>
      <c r="PLF31" s="167"/>
      <c r="PLG31" s="167"/>
      <c r="PLH31" s="167"/>
      <c r="PLI31" s="167"/>
      <c r="PLJ31" s="167"/>
      <c r="PLK31" s="167"/>
      <c r="PLL31" s="167"/>
      <c r="PLM31" s="167"/>
      <c r="PLN31" s="167"/>
      <c r="PLO31" s="167"/>
      <c r="PLP31" s="167"/>
      <c r="PLQ31" s="167"/>
      <c r="PLR31" s="167"/>
      <c r="PLS31" s="167"/>
      <c r="PLT31" s="167"/>
      <c r="PLU31" s="167"/>
      <c r="PLV31" s="167"/>
      <c r="PLW31" s="167"/>
      <c r="PLX31" s="167"/>
      <c r="PLY31" s="167"/>
      <c r="PLZ31" s="167"/>
      <c r="PMA31" s="167"/>
      <c r="PMB31" s="167"/>
      <c r="PMC31" s="167"/>
      <c r="PMD31" s="167"/>
      <c r="PME31" s="167"/>
      <c r="PMF31" s="167"/>
      <c r="PMG31" s="167"/>
      <c r="PMH31" s="167"/>
      <c r="PMI31" s="167"/>
      <c r="PMJ31" s="167"/>
      <c r="PMK31" s="167"/>
      <c r="PML31" s="167"/>
      <c r="PMM31" s="167"/>
      <c r="PMN31" s="167"/>
      <c r="PMO31" s="167"/>
      <c r="PMP31" s="167"/>
      <c r="PMQ31" s="167"/>
      <c r="PMR31" s="167"/>
      <c r="PMS31" s="167"/>
      <c r="PMT31" s="167"/>
      <c r="PMU31" s="167"/>
      <c r="PMV31" s="167"/>
      <c r="PMW31" s="167"/>
      <c r="PMX31" s="167"/>
      <c r="PMY31" s="167"/>
      <c r="PMZ31" s="167"/>
      <c r="PNA31" s="167"/>
      <c r="PNB31" s="167"/>
      <c r="PNC31" s="167"/>
      <c r="PND31" s="167"/>
      <c r="PNE31" s="167"/>
      <c r="PNF31" s="167"/>
      <c r="PNG31" s="167"/>
      <c r="PNH31" s="167"/>
      <c r="PNI31" s="167"/>
      <c r="PNJ31" s="167"/>
      <c r="PNK31" s="167"/>
      <c r="PNL31" s="167"/>
      <c r="PNM31" s="167"/>
      <c r="PNN31" s="167"/>
      <c r="PNO31" s="167"/>
      <c r="PNP31" s="167"/>
      <c r="PNQ31" s="167"/>
      <c r="PNR31" s="167"/>
      <c r="PNS31" s="167"/>
      <c r="PNT31" s="167"/>
      <c r="PNU31" s="167"/>
      <c r="PNV31" s="167"/>
      <c r="PNW31" s="167"/>
      <c r="PNX31" s="167"/>
      <c r="PNY31" s="167"/>
      <c r="PNZ31" s="167"/>
      <c r="POA31" s="167"/>
      <c r="POB31" s="167"/>
      <c r="POC31" s="167"/>
      <c r="POD31" s="167"/>
      <c r="POE31" s="167"/>
      <c r="POF31" s="167"/>
      <c r="POG31" s="167"/>
      <c r="POH31" s="167"/>
      <c r="POI31" s="167"/>
      <c r="POJ31" s="167"/>
      <c r="POK31" s="167"/>
      <c r="POL31" s="167"/>
      <c r="POM31" s="167"/>
      <c r="PON31" s="167"/>
      <c r="POO31" s="167"/>
      <c r="POP31" s="167"/>
      <c r="POQ31" s="167"/>
      <c r="POR31" s="167"/>
      <c r="POS31" s="167"/>
      <c r="POT31" s="167"/>
      <c r="POU31" s="167"/>
      <c r="POV31" s="167"/>
      <c r="POW31" s="167"/>
      <c r="POX31" s="167"/>
      <c r="POY31" s="167"/>
      <c r="POZ31" s="167"/>
      <c r="PPA31" s="167"/>
      <c r="PPB31" s="167"/>
      <c r="PPC31" s="167"/>
      <c r="PPD31" s="167"/>
      <c r="PPE31" s="167"/>
      <c r="PPF31" s="167"/>
      <c r="PPG31" s="167"/>
      <c r="PPH31" s="167"/>
      <c r="PPI31" s="167"/>
      <c r="PPJ31" s="167"/>
      <c r="PPK31" s="167"/>
      <c r="PPL31" s="167"/>
      <c r="PPM31" s="167"/>
      <c r="PPN31" s="167"/>
      <c r="PPO31" s="167"/>
      <c r="PPP31" s="167"/>
      <c r="PPQ31" s="167"/>
      <c r="PPR31" s="167"/>
      <c r="PPS31" s="167"/>
      <c r="PPT31" s="167"/>
      <c r="PPU31" s="167"/>
      <c r="PPV31" s="167"/>
      <c r="PPW31" s="167"/>
      <c r="PPX31" s="167"/>
      <c r="PPY31" s="167"/>
      <c r="PPZ31" s="167"/>
      <c r="PQA31" s="167"/>
      <c r="PQB31" s="167"/>
      <c r="PQC31" s="167"/>
      <c r="PQD31" s="167"/>
      <c r="PQE31" s="167"/>
      <c r="PQF31" s="167"/>
      <c r="PQG31" s="167"/>
      <c r="PQH31" s="167"/>
      <c r="PQI31" s="167"/>
      <c r="PQJ31" s="167"/>
      <c r="PQK31" s="167"/>
      <c r="PQL31" s="167"/>
      <c r="PQM31" s="167"/>
      <c r="PQN31" s="167"/>
      <c r="PQO31" s="167"/>
      <c r="PQP31" s="167"/>
      <c r="PQQ31" s="167"/>
      <c r="PQR31" s="167"/>
      <c r="PQS31" s="167"/>
      <c r="PQT31" s="167"/>
      <c r="PQU31" s="167"/>
      <c r="PQV31" s="167"/>
      <c r="PQW31" s="167"/>
      <c r="PQX31" s="167"/>
      <c r="PQY31" s="167"/>
      <c r="PQZ31" s="167"/>
      <c r="PRA31" s="167"/>
      <c r="PRB31" s="167"/>
      <c r="PRC31" s="167"/>
      <c r="PRD31" s="167"/>
      <c r="PRE31" s="167"/>
      <c r="PRF31" s="167"/>
      <c r="PRG31" s="167"/>
      <c r="PRH31" s="167"/>
      <c r="PRI31" s="167"/>
      <c r="PRJ31" s="167"/>
      <c r="PRK31" s="167"/>
      <c r="PRL31" s="167"/>
      <c r="PRM31" s="167"/>
      <c r="PRN31" s="167"/>
      <c r="PRO31" s="167"/>
      <c r="PRP31" s="167"/>
      <c r="PRQ31" s="167"/>
      <c r="PRR31" s="167"/>
      <c r="PRS31" s="167"/>
      <c r="PRT31" s="167"/>
      <c r="PRU31" s="167"/>
      <c r="PRV31" s="167"/>
      <c r="PRW31" s="167"/>
      <c r="PRX31" s="167"/>
      <c r="PRY31" s="167"/>
      <c r="PRZ31" s="167"/>
      <c r="PSA31" s="167"/>
      <c r="PSB31" s="167"/>
      <c r="PSC31" s="167"/>
      <c r="PSD31" s="167"/>
      <c r="PSE31" s="167"/>
      <c r="PSF31" s="167"/>
      <c r="PSG31" s="167"/>
      <c r="PSH31" s="167"/>
      <c r="PSI31" s="167"/>
      <c r="PSJ31" s="167"/>
      <c r="PSK31" s="167"/>
      <c r="PSL31" s="167"/>
      <c r="PSM31" s="167"/>
      <c r="PSN31" s="167"/>
      <c r="PSO31" s="167"/>
      <c r="PSP31" s="167"/>
      <c r="PSQ31" s="167"/>
      <c r="PSR31" s="167"/>
      <c r="PSS31" s="167"/>
      <c r="PST31" s="167"/>
      <c r="PSU31" s="167"/>
      <c r="PSV31" s="167"/>
      <c r="PSW31" s="167"/>
      <c r="PSX31" s="167"/>
      <c r="PSY31" s="167"/>
      <c r="PSZ31" s="167"/>
      <c r="PTA31" s="167"/>
      <c r="PTB31" s="167"/>
      <c r="PTC31" s="167"/>
      <c r="PTD31" s="167"/>
      <c r="PTE31" s="167"/>
      <c r="PTF31" s="167"/>
      <c r="PTG31" s="167"/>
      <c r="PTH31" s="167"/>
      <c r="PTI31" s="167"/>
      <c r="PTJ31" s="167"/>
      <c r="PTK31" s="167"/>
      <c r="PTL31" s="167"/>
      <c r="PTM31" s="167"/>
      <c r="PTN31" s="167"/>
      <c r="PTO31" s="167"/>
      <c r="PTP31" s="167"/>
      <c r="PTQ31" s="167"/>
      <c r="PTR31" s="167"/>
      <c r="PTS31" s="167"/>
      <c r="PTT31" s="167"/>
      <c r="PTU31" s="167"/>
      <c r="PTV31" s="167"/>
      <c r="PTW31" s="167"/>
      <c r="PTX31" s="167"/>
      <c r="PTY31" s="167"/>
      <c r="PTZ31" s="167"/>
      <c r="PUA31" s="167"/>
      <c r="PUB31" s="167"/>
      <c r="PUC31" s="167"/>
      <c r="PUD31" s="167"/>
      <c r="PUE31" s="167"/>
      <c r="PUF31" s="167"/>
      <c r="PUG31" s="167"/>
      <c r="PUH31" s="167"/>
      <c r="PUI31" s="167"/>
      <c r="PUJ31" s="167"/>
      <c r="PUK31" s="167"/>
      <c r="PUL31" s="167"/>
      <c r="PUM31" s="167"/>
      <c r="PUN31" s="167"/>
      <c r="PUO31" s="167"/>
      <c r="PUP31" s="167"/>
      <c r="PUQ31" s="167"/>
      <c r="PUR31" s="167"/>
      <c r="PUS31" s="167"/>
      <c r="PUT31" s="167"/>
      <c r="PUU31" s="167"/>
      <c r="PUV31" s="167"/>
      <c r="PUW31" s="167"/>
      <c r="PUX31" s="167"/>
      <c r="PUY31" s="167"/>
      <c r="PUZ31" s="167"/>
      <c r="PVA31" s="167"/>
      <c r="PVB31" s="167"/>
      <c r="PVC31" s="167"/>
      <c r="PVD31" s="167"/>
      <c r="PVE31" s="167"/>
      <c r="PVF31" s="167"/>
      <c r="PVG31" s="167"/>
      <c r="PVH31" s="167"/>
      <c r="PVI31" s="167"/>
      <c r="PVJ31" s="167"/>
      <c r="PVK31" s="167"/>
      <c r="PVL31" s="167"/>
      <c r="PVM31" s="167"/>
      <c r="PVN31" s="167"/>
      <c r="PVO31" s="167"/>
      <c r="PVP31" s="167"/>
      <c r="PVQ31" s="167"/>
      <c r="PVR31" s="167"/>
      <c r="PVS31" s="167"/>
      <c r="PVT31" s="167"/>
      <c r="PVU31" s="167"/>
      <c r="PVV31" s="167"/>
      <c r="PVW31" s="167"/>
      <c r="PVX31" s="167"/>
      <c r="PVY31" s="167"/>
      <c r="PVZ31" s="167"/>
      <c r="PWA31" s="167"/>
      <c r="PWB31" s="167"/>
      <c r="PWC31" s="167"/>
      <c r="PWD31" s="167"/>
      <c r="PWE31" s="167"/>
      <c r="PWF31" s="167"/>
      <c r="PWG31" s="167"/>
      <c r="PWH31" s="167"/>
      <c r="PWI31" s="167"/>
      <c r="PWJ31" s="167"/>
      <c r="PWK31" s="167"/>
      <c r="PWL31" s="167"/>
      <c r="PWM31" s="167"/>
      <c r="PWN31" s="167"/>
      <c r="PWO31" s="167"/>
      <c r="PWP31" s="167"/>
      <c r="PWQ31" s="167"/>
      <c r="PWR31" s="167"/>
      <c r="PWS31" s="167"/>
      <c r="PWT31" s="167"/>
      <c r="PWU31" s="167"/>
      <c r="PWV31" s="167"/>
      <c r="PWW31" s="167"/>
      <c r="PWX31" s="167"/>
      <c r="PWY31" s="167"/>
      <c r="PWZ31" s="167"/>
      <c r="PXA31" s="167"/>
      <c r="PXB31" s="167"/>
      <c r="PXC31" s="167"/>
      <c r="PXD31" s="167"/>
      <c r="PXE31" s="167"/>
      <c r="PXF31" s="167"/>
      <c r="PXG31" s="167"/>
      <c r="PXH31" s="167"/>
      <c r="PXI31" s="167"/>
      <c r="PXJ31" s="167"/>
      <c r="PXK31" s="167"/>
      <c r="PXL31" s="167"/>
      <c r="PXM31" s="167"/>
      <c r="PXN31" s="167"/>
      <c r="PXO31" s="167"/>
      <c r="PXP31" s="167"/>
      <c r="PXQ31" s="167"/>
      <c r="PXR31" s="167"/>
      <c r="PXS31" s="167"/>
      <c r="PXT31" s="167"/>
      <c r="PXU31" s="167"/>
      <c r="PXV31" s="167"/>
      <c r="PXW31" s="167"/>
      <c r="PXX31" s="167"/>
      <c r="PXY31" s="167"/>
      <c r="PXZ31" s="167"/>
      <c r="PYA31" s="167"/>
      <c r="PYB31" s="167"/>
      <c r="PYC31" s="167"/>
      <c r="PYD31" s="167"/>
      <c r="PYE31" s="167"/>
      <c r="PYF31" s="167"/>
      <c r="PYG31" s="167"/>
      <c r="PYH31" s="167"/>
      <c r="PYI31" s="167"/>
      <c r="PYJ31" s="167"/>
      <c r="PYK31" s="167"/>
      <c r="PYL31" s="167"/>
      <c r="PYM31" s="167"/>
      <c r="PYN31" s="167"/>
      <c r="PYO31" s="167"/>
      <c r="PYP31" s="167"/>
      <c r="PYQ31" s="167"/>
      <c r="PYR31" s="167"/>
      <c r="PYS31" s="167"/>
      <c r="PYT31" s="167"/>
      <c r="PYU31" s="167"/>
      <c r="PYV31" s="167"/>
      <c r="PYW31" s="167"/>
      <c r="PYX31" s="167"/>
      <c r="PYY31" s="167"/>
      <c r="PYZ31" s="167"/>
      <c r="PZA31" s="167"/>
      <c r="PZB31" s="167"/>
      <c r="PZC31" s="167"/>
      <c r="PZD31" s="167"/>
      <c r="PZE31" s="167"/>
      <c r="PZF31" s="167"/>
      <c r="PZG31" s="167"/>
      <c r="PZH31" s="167"/>
      <c r="PZI31" s="167"/>
      <c r="PZJ31" s="167"/>
      <c r="PZK31" s="167"/>
      <c r="PZL31" s="167"/>
      <c r="PZM31" s="167"/>
      <c r="PZN31" s="167"/>
      <c r="PZO31" s="167"/>
      <c r="PZP31" s="167"/>
      <c r="PZQ31" s="167"/>
      <c r="PZR31" s="167"/>
      <c r="PZS31" s="167"/>
      <c r="PZT31" s="167"/>
      <c r="PZU31" s="167"/>
      <c r="PZV31" s="167"/>
      <c r="PZW31" s="167"/>
      <c r="PZX31" s="167"/>
      <c r="PZY31" s="167"/>
      <c r="PZZ31" s="167"/>
      <c r="QAA31" s="167"/>
      <c r="QAB31" s="167"/>
      <c r="QAC31" s="167"/>
      <c r="QAD31" s="167"/>
      <c r="QAE31" s="167"/>
      <c r="QAF31" s="167"/>
      <c r="QAG31" s="167"/>
      <c r="QAH31" s="167"/>
      <c r="QAI31" s="167"/>
      <c r="QAJ31" s="167"/>
      <c r="QAK31" s="167"/>
      <c r="QAL31" s="167"/>
      <c r="QAM31" s="167"/>
      <c r="QAN31" s="167"/>
      <c r="QAO31" s="167"/>
      <c r="QAP31" s="167"/>
      <c r="QAQ31" s="167"/>
      <c r="QAR31" s="167"/>
      <c r="QAS31" s="167"/>
      <c r="QAT31" s="167"/>
      <c r="QAU31" s="167"/>
      <c r="QAV31" s="167"/>
      <c r="QAW31" s="167"/>
      <c r="QAX31" s="167"/>
      <c r="QAY31" s="167"/>
      <c r="QAZ31" s="167"/>
      <c r="QBA31" s="167"/>
      <c r="QBB31" s="167"/>
      <c r="QBC31" s="167"/>
      <c r="QBD31" s="167"/>
      <c r="QBE31" s="167"/>
      <c r="QBF31" s="167"/>
      <c r="QBG31" s="167"/>
      <c r="QBH31" s="167"/>
      <c r="QBI31" s="167"/>
      <c r="QBJ31" s="167"/>
      <c r="QBK31" s="167"/>
      <c r="QBL31" s="167"/>
      <c r="QBM31" s="167"/>
      <c r="QBN31" s="167"/>
      <c r="QBO31" s="167"/>
      <c r="QBP31" s="167"/>
      <c r="QBQ31" s="167"/>
      <c r="QBR31" s="167"/>
      <c r="QBS31" s="167"/>
      <c r="QBT31" s="167"/>
      <c r="QBU31" s="167"/>
      <c r="QBV31" s="167"/>
      <c r="QBW31" s="167"/>
      <c r="QBX31" s="167"/>
      <c r="QBY31" s="167"/>
      <c r="QBZ31" s="167"/>
      <c r="QCA31" s="167"/>
      <c r="QCB31" s="167"/>
      <c r="QCC31" s="167"/>
      <c r="QCD31" s="167"/>
      <c r="QCE31" s="167"/>
      <c r="QCF31" s="167"/>
      <c r="QCG31" s="167"/>
      <c r="QCH31" s="167"/>
      <c r="QCI31" s="167"/>
      <c r="QCJ31" s="167"/>
      <c r="QCK31" s="167"/>
      <c r="QCL31" s="167"/>
      <c r="QCM31" s="167"/>
      <c r="QCN31" s="167"/>
      <c r="QCO31" s="167"/>
      <c r="QCP31" s="167"/>
      <c r="QCQ31" s="167"/>
      <c r="QCR31" s="167"/>
      <c r="QCS31" s="167"/>
      <c r="QCT31" s="167"/>
      <c r="QCU31" s="167"/>
      <c r="QCV31" s="167"/>
      <c r="QCW31" s="167"/>
      <c r="QCX31" s="167"/>
      <c r="QCY31" s="167"/>
      <c r="QCZ31" s="167"/>
      <c r="QDA31" s="167"/>
      <c r="QDB31" s="167"/>
      <c r="QDC31" s="167"/>
      <c r="QDD31" s="167"/>
      <c r="QDE31" s="167"/>
      <c r="QDF31" s="167"/>
      <c r="QDG31" s="167"/>
      <c r="QDH31" s="167"/>
      <c r="QDI31" s="167"/>
      <c r="QDJ31" s="167"/>
      <c r="QDK31" s="167"/>
      <c r="QDL31" s="167"/>
      <c r="QDM31" s="167"/>
      <c r="QDN31" s="167"/>
      <c r="QDO31" s="167"/>
      <c r="QDP31" s="167"/>
      <c r="QDQ31" s="167"/>
      <c r="QDR31" s="167"/>
      <c r="QDS31" s="167"/>
      <c r="QDT31" s="167"/>
      <c r="QDU31" s="167"/>
      <c r="QDV31" s="167"/>
      <c r="QDW31" s="167"/>
      <c r="QDX31" s="167"/>
      <c r="QDY31" s="167"/>
      <c r="QDZ31" s="167"/>
      <c r="QEA31" s="167"/>
      <c r="QEB31" s="167"/>
      <c r="QEC31" s="167"/>
      <c r="QED31" s="167"/>
      <c r="QEE31" s="167"/>
      <c r="QEF31" s="167"/>
      <c r="QEG31" s="167"/>
      <c r="QEH31" s="167"/>
      <c r="QEI31" s="167"/>
      <c r="QEJ31" s="167"/>
      <c r="QEK31" s="167"/>
      <c r="QEL31" s="167"/>
      <c r="QEM31" s="167"/>
      <c r="QEN31" s="167"/>
      <c r="QEO31" s="167"/>
      <c r="QEP31" s="167"/>
      <c r="QEQ31" s="167"/>
      <c r="QER31" s="167"/>
      <c r="QES31" s="167"/>
      <c r="QET31" s="167"/>
      <c r="QEU31" s="167"/>
      <c r="QEV31" s="167"/>
      <c r="QEW31" s="167"/>
      <c r="QEX31" s="167"/>
      <c r="QEY31" s="167"/>
      <c r="QEZ31" s="167"/>
      <c r="QFA31" s="167"/>
      <c r="QFB31" s="167"/>
      <c r="QFC31" s="167"/>
      <c r="QFD31" s="167"/>
      <c r="QFE31" s="167"/>
      <c r="QFF31" s="167"/>
      <c r="QFG31" s="167"/>
      <c r="QFH31" s="167"/>
      <c r="QFI31" s="167"/>
      <c r="QFJ31" s="167"/>
      <c r="QFK31" s="167"/>
      <c r="QFL31" s="167"/>
      <c r="QFM31" s="167"/>
      <c r="QFN31" s="167"/>
      <c r="QFO31" s="167"/>
      <c r="QFP31" s="167"/>
      <c r="QFQ31" s="167"/>
      <c r="QFR31" s="167"/>
      <c r="QFS31" s="167"/>
      <c r="QFT31" s="167"/>
      <c r="QFU31" s="167"/>
      <c r="QFV31" s="167"/>
      <c r="QFW31" s="167"/>
      <c r="QFX31" s="167"/>
      <c r="QFY31" s="167"/>
      <c r="QFZ31" s="167"/>
      <c r="QGA31" s="167"/>
      <c r="QGB31" s="167"/>
      <c r="QGC31" s="167"/>
      <c r="QGD31" s="167"/>
      <c r="QGE31" s="167"/>
      <c r="QGF31" s="167"/>
      <c r="QGG31" s="167"/>
      <c r="QGH31" s="167"/>
      <c r="QGI31" s="167"/>
      <c r="QGJ31" s="167"/>
      <c r="QGK31" s="167"/>
      <c r="QGL31" s="167"/>
      <c r="QGM31" s="167"/>
      <c r="QGN31" s="167"/>
      <c r="QGO31" s="167"/>
      <c r="QGP31" s="167"/>
      <c r="QGQ31" s="167"/>
      <c r="QGR31" s="167"/>
      <c r="QGS31" s="167"/>
      <c r="QGT31" s="167"/>
      <c r="QGU31" s="167"/>
      <c r="QGV31" s="167"/>
      <c r="QGW31" s="167"/>
      <c r="QGX31" s="167"/>
      <c r="QGY31" s="167"/>
      <c r="QGZ31" s="167"/>
      <c r="QHA31" s="167"/>
      <c r="QHB31" s="167"/>
      <c r="QHC31" s="167"/>
      <c r="QHD31" s="167"/>
      <c r="QHE31" s="167"/>
      <c r="QHF31" s="167"/>
      <c r="QHG31" s="167"/>
      <c r="QHH31" s="167"/>
      <c r="QHI31" s="167"/>
      <c r="QHJ31" s="167"/>
      <c r="QHK31" s="167"/>
      <c r="QHL31" s="167"/>
      <c r="QHM31" s="167"/>
      <c r="QHN31" s="167"/>
      <c r="QHO31" s="167"/>
      <c r="QHP31" s="167"/>
      <c r="QHQ31" s="167"/>
      <c r="QHR31" s="167"/>
      <c r="QHS31" s="167"/>
      <c r="QHT31" s="167"/>
      <c r="QHU31" s="167"/>
      <c r="QHV31" s="167"/>
      <c r="QHW31" s="167"/>
      <c r="QHX31" s="167"/>
      <c r="QHY31" s="167"/>
      <c r="QHZ31" s="167"/>
      <c r="QIA31" s="167"/>
      <c r="QIB31" s="167"/>
      <c r="QIC31" s="167"/>
      <c r="QID31" s="167"/>
      <c r="QIE31" s="167"/>
      <c r="QIF31" s="167"/>
      <c r="QIG31" s="167"/>
      <c r="QIH31" s="167"/>
      <c r="QII31" s="167"/>
      <c r="QIJ31" s="167"/>
      <c r="QIK31" s="167"/>
      <c r="QIL31" s="167"/>
      <c r="QIM31" s="167"/>
      <c r="QIN31" s="167"/>
      <c r="QIO31" s="167"/>
      <c r="QIP31" s="167"/>
      <c r="QIQ31" s="167"/>
      <c r="QIR31" s="167"/>
      <c r="QIS31" s="167"/>
      <c r="QIT31" s="167"/>
      <c r="QIU31" s="167"/>
      <c r="QIV31" s="167"/>
      <c r="QIW31" s="167"/>
      <c r="QIX31" s="167"/>
      <c r="QIY31" s="167"/>
      <c r="QIZ31" s="167"/>
      <c r="QJA31" s="167"/>
      <c r="QJB31" s="167"/>
      <c r="QJC31" s="167"/>
      <c r="QJD31" s="167"/>
      <c r="QJE31" s="167"/>
      <c r="QJF31" s="167"/>
      <c r="QJG31" s="167"/>
      <c r="QJH31" s="167"/>
      <c r="QJI31" s="167"/>
      <c r="QJJ31" s="167"/>
      <c r="QJK31" s="167"/>
      <c r="QJL31" s="167"/>
      <c r="QJM31" s="167"/>
      <c r="QJN31" s="167"/>
      <c r="QJO31" s="167"/>
      <c r="QJP31" s="167"/>
      <c r="QJQ31" s="167"/>
      <c r="QJR31" s="167"/>
      <c r="QJS31" s="167"/>
      <c r="QJT31" s="167"/>
      <c r="QJU31" s="167"/>
      <c r="QJV31" s="167"/>
      <c r="QJW31" s="167"/>
      <c r="QJX31" s="167"/>
      <c r="QJY31" s="167"/>
      <c r="QJZ31" s="167"/>
      <c r="QKA31" s="167"/>
      <c r="QKB31" s="167"/>
      <c r="QKC31" s="167"/>
      <c r="QKD31" s="167"/>
      <c r="QKE31" s="167"/>
      <c r="QKF31" s="167"/>
      <c r="QKG31" s="167"/>
      <c r="QKH31" s="167"/>
      <c r="QKI31" s="167"/>
      <c r="QKJ31" s="167"/>
      <c r="QKK31" s="167"/>
      <c r="QKL31" s="167"/>
      <c r="QKM31" s="167"/>
      <c r="QKN31" s="167"/>
      <c r="QKO31" s="167"/>
      <c r="QKP31" s="167"/>
      <c r="QKQ31" s="167"/>
      <c r="QKR31" s="167"/>
      <c r="QKS31" s="167"/>
      <c r="QKT31" s="167"/>
      <c r="QKU31" s="167"/>
      <c r="QKV31" s="167"/>
      <c r="QKW31" s="167"/>
      <c r="QKX31" s="167"/>
      <c r="QKY31" s="167"/>
      <c r="QKZ31" s="167"/>
      <c r="QLA31" s="167"/>
      <c r="QLB31" s="167"/>
      <c r="QLC31" s="167"/>
      <c r="QLD31" s="167"/>
      <c r="QLE31" s="167"/>
      <c r="QLF31" s="167"/>
      <c r="QLG31" s="167"/>
      <c r="QLH31" s="167"/>
      <c r="QLI31" s="167"/>
      <c r="QLJ31" s="167"/>
      <c r="QLK31" s="167"/>
      <c r="QLL31" s="167"/>
      <c r="QLM31" s="167"/>
      <c r="QLN31" s="167"/>
      <c r="QLO31" s="167"/>
      <c r="QLP31" s="167"/>
      <c r="QLQ31" s="167"/>
      <c r="QLR31" s="167"/>
      <c r="QLS31" s="167"/>
      <c r="QLT31" s="167"/>
      <c r="QLU31" s="167"/>
      <c r="QLV31" s="167"/>
      <c r="QLW31" s="167"/>
      <c r="QLX31" s="167"/>
      <c r="QLY31" s="167"/>
      <c r="QLZ31" s="167"/>
      <c r="QMA31" s="167"/>
      <c r="QMB31" s="167"/>
      <c r="QMC31" s="167"/>
      <c r="QMD31" s="167"/>
      <c r="QME31" s="167"/>
      <c r="QMF31" s="167"/>
      <c r="QMG31" s="167"/>
      <c r="QMH31" s="167"/>
      <c r="QMI31" s="167"/>
      <c r="QMJ31" s="167"/>
      <c r="QMK31" s="167"/>
      <c r="QML31" s="167"/>
      <c r="QMM31" s="167"/>
      <c r="QMN31" s="167"/>
      <c r="QMO31" s="167"/>
      <c r="QMP31" s="167"/>
      <c r="QMQ31" s="167"/>
      <c r="QMR31" s="167"/>
      <c r="QMS31" s="167"/>
      <c r="QMT31" s="167"/>
      <c r="QMU31" s="167"/>
      <c r="QMV31" s="167"/>
      <c r="QMW31" s="167"/>
      <c r="QMX31" s="167"/>
      <c r="QMY31" s="167"/>
      <c r="QMZ31" s="167"/>
      <c r="QNA31" s="167"/>
      <c r="QNB31" s="167"/>
      <c r="QNC31" s="167"/>
      <c r="QND31" s="167"/>
      <c r="QNE31" s="167"/>
      <c r="QNF31" s="167"/>
      <c r="QNG31" s="167"/>
      <c r="QNH31" s="167"/>
      <c r="QNI31" s="167"/>
      <c r="QNJ31" s="167"/>
      <c r="QNK31" s="167"/>
      <c r="QNL31" s="167"/>
      <c r="QNM31" s="167"/>
      <c r="QNN31" s="167"/>
      <c r="QNO31" s="167"/>
      <c r="QNP31" s="167"/>
      <c r="QNQ31" s="167"/>
      <c r="QNR31" s="167"/>
      <c r="QNS31" s="167"/>
      <c r="QNT31" s="167"/>
      <c r="QNU31" s="167"/>
      <c r="QNV31" s="167"/>
      <c r="QNW31" s="167"/>
      <c r="QNX31" s="167"/>
      <c r="QNY31" s="167"/>
      <c r="QNZ31" s="167"/>
      <c r="QOA31" s="167"/>
      <c r="QOB31" s="167"/>
      <c r="QOC31" s="167"/>
      <c r="QOD31" s="167"/>
      <c r="QOE31" s="167"/>
      <c r="QOF31" s="167"/>
      <c r="QOG31" s="167"/>
      <c r="QOH31" s="167"/>
      <c r="QOI31" s="167"/>
      <c r="QOJ31" s="167"/>
      <c r="QOK31" s="167"/>
      <c r="QOL31" s="167"/>
      <c r="QOM31" s="167"/>
      <c r="QON31" s="167"/>
      <c r="QOO31" s="167"/>
      <c r="QOP31" s="167"/>
      <c r="QOQ31" s="167"/>
      <c r="QOR31" s="167"/>
      <c r="QOS31" s="167"/>
      <c r="QOT31" s="167"/>
      <c r="QOU31" s="167"/>
      <c r="QOV31" s="167"/>
      <c r="QOW31" s="167"/>
      <c r="QOX31" s="167"/>
      <c r="QOY31" s="167"/>
      <c r="QOZ31" s="167"/>
      <c r="QPA31" s="167"/>
      <c r="QPB31" s="167"/>
      <c r="QPC31" s="167"/>
      <c r="QPD31" s="167"/>
      <c r="QPE31" s="167"/>
      <c r="QPF31" s="167"/>
      <c r="QPG31" s="167"/>
      <c r="QPH31" s="167"/>
      <c r="QPI31" s="167"/>
      <c r="QPJ31" s="167"/>
      <c r="QPK31" s="167"/>
      <c r="QPL31" s="167"/>
      <c r="QPM31" s="167"/>
      <c r="QPN31" s="167"/>
      <c r="QPO31" s="167"/>
      <c r="QPP31" s="167"/>
      <c r="QPQ31" s="167"/>
      <c r="QPR31" s="167"/>
      <c r="QPS31" s="167"/>
      <c r="QPT31" s="167"/>
      <c r="QPU31" s="167"/>
      <c r="QPV31" s="167"/>
      <c r="QPW31" s="167"/>
      <c r="QPX31" s="167"/>
      <c r="QPY31" s="167"/>
      <c r="QPZ31" s="167"/>
      <c r="QQA31" s="167"/>
      <c r="QQB31" s="167"/>
      <c r="QQC31" s="167"/>
      <c r="QQD31" s="167"/>
      <c r="QQE31" s="167"/>
      <c r="QQF31" s="167"/>
      <c r="QQG31" s="167"/>
      <c r="QQH31" s="167"/>
      <c r="QQI31" s="167"/>
      <c r="QQJ31" s="167"/>
      <c r="QQK31" s="167"/>
      <c r="QQL31" s="167"/>
      <c r="QQM31" s="167"/>
      <c r="QQN31" s="167"/>
      <c r="QQO31" s="167"/>
      <c r="QQP31" s="167"/>
      <c r="QQQ31" s="167"/>
      <c r="QQR31" s="167"/>
      <c r="QQS31" s="167"/>
      <c r="QQT31" s="167"/>
      <c r="QQU31" s="167"/>
      <c r="QQV31" s="167"/>
      <c r="QQW31" s="167"/>
      <c r="QQX31" s="167"/>
      <c r="QQY31" s="167"/>
      <c r="QQZ31" s="167"/>
      <c r="QRA31" s="167"/>
      <c r="QRB31" s="167"/>
      <c r="QRC31" s="167"/>
      <c r="QRD31" s="167"/>
      <c r="QRE31" s="167"/>
      <c r="QRF31" s="167"/>
      <c r="QRG31" s="167"/>
      <c r="QRH31" s="167"/>
      <c r="QRI31" s="167"/>
      <c r="QRJ31" s="167"/>
      <c r="QRK31" s="167"/>
      <c r="QRL31" s="167"/>
      <c r="QRM31" s="167"/>
      <c r="QRN31" s="167"/>
      <c r="QRO31" s="167"/>
      <c r="QRP31" s="167"/>
      <c r="QRQ31" s="167"/>
      <c r="QRR31" s="167"/>
      <c r="QRS31" s="167"/>
      <c r="QRT31" s="167"/>
      <c r="QRU31" s="167"/>
      <c r="QRV31" s="167"/>
      <c r="QRW31" s="167"/>
      <c r="QRX31" s="167"/>
      <c r="QRY31" s="167"/>
      <c r="QRZ31" s="167"/>
      <c r="QSA31" s="167"/>
      <c r="QSB31" s="167"/>
      <c r="QSC31" s="167"/>
      <c r="QSD31" s="167"/>
      <c r="QSE31" s="167"/>
      <c r="QSF31" s="167"/>
      <c r="QSG31" s="167"/>
      <c r="QSH31" s="167"/>
      <c r="QSI31" s="167"/>
      <c r="QSJ31" s="167"/>
      <c r="QSK31" s="167"/>
      <c r="QSL31" s="167"/>
      <c r="QSM31" s="167"/>
      <c r="QSN31" s="167"/>
      <c r="QSO31" s="167"/>
      <c r="QSP31" s="167"/>
      <c r="QSQ31" s="167"/>
      <c r="QSR31" s="167"/>
      <c r="QSS31" s="167"/>
      <c r="QST31" s="167"/>
      <c r="QSU31" s="167"/>
      <c r="QSV31" s="167"/>
      <c r="QSW31" s="167"/>
      <c r="QSX31" s="167"/>
      <c r="QSY31" s="167"/>
      <c r="QSZ31" s="167"/>
      <c r="QTA31" s="167"/>
      <c r="QTB31" s="167"/>
      <c r="QTC31" s="167"/>
      <c r="QTD31" s="167"/>
      <c r="QTE31" s="167"/>
      <c r="QTF31" s="167"/>
      <c r="QTG31" s="167"/>
      <c r="QTH31" s="167"/>
      <c r="QTI31" s="167"/>
      <c r="QTJ31" s="167"/>
      <c r="QTK31" s="167"/>
      <c r="QTL31" s="167"/>
      <c r="QTM31" s="167"/>
      <c r="QTN31" s="167"/>
      <c r="QTO31" s="167"/>
      <c r="QTP31" s="167"/>
      <c r="QTQ31" s="167"/>
      <c r="QTR31" s="167"/>
      <c r="QTS31" s="167"/>
      <c r="QTT31" s="167"/>
      <c r="QTU31" s="167"/>
      <c r="QTV31" s="167"/>
      <c r="QTW31" s="167"/>
      <c r="QTX31" s="167"/>
      <c r="QTY31" s="167"/>
      <c r="QTZ31" s="167"/>
      <c r="QUA31" s="167"/>
      <c r="QUB31" s="167"/>
      <c r="QUC31" s="167"/>
      <c r="QUD31" s="167"/>
      <c r="QUE31" s="167"/>
      <c r="QUF31" s="167"/>
      <c r="QUG31" s="167"/>
      <c r="QUH31" s="167"/>
      <c r="QUI31" s="167"/>
      <c r="QUJ31" s="167"/>
      <c r="QUK31" s="167"/>
      <c r="QUL31" s="167"/>
      <c r="QUM31" s="167"/>
      <c r="QUN31" s="167"/>
      <c r="QUO31" s="167"/>
      <c r="QUP31" s="167"/>
      <c r="QUQ31" s="167"/>
      <c r="QUR31" s="167"/>
      <c r="QUS31" s="167"/>
      <c r="QUT31" s="167"/>
      <c r="QUU31" s="167"/>
      <c r="QUV31" s="167"/>
      <c r="QUW31" s="167"/>
      <c r="QUX31" s="167"/>
      <c r="QUY31" s="167"/>
      <c r="QUZ31" s="167"/>
      <c r="QVA31" s="167"/>
      <c r="QVB31" s="167"/>
      <c r="QVC31" s="167"/>
      <c r="QVD31" s="167"/>
      <c r="QVE31" s="167"/>
      <c r="QVF31" s="167"/>
      <c r="QVG31" s="167"/>
      <c r="QVH31" s="167"/>
      <c r="QVI31" s="167"/>
      <c r="QVJ31" s="167"/>
      <c r="QVK31" s="167"/>
      <c r="QVL31" s="167"/>
      <c r="QVM31" s="167"/>
      <c r="QVN31" s="167"/>
      <c r="QVO31" s="167"/>
      <c r="QVP31" s="167"/>
      <c r="QVQ31" s="167"/>
      <c r="QVR31" s="167"/>
      <c r="QVS31" s="167"/>
      <c r="QVT31" s="167"/>
      <c r="QVU31" s="167"/>
      <c r="QVV31" s="167"/>
      <c r="QVW31" s="167"/>
      <c r="QVX31" s="167"/>
      <c r="QVY31" s="167"/>
      <c r="QVZ31" s="167"/>
      <c r="QWA31" s="167"/>
      <c r="QWB31" s="167"/>
      <c r="QWC31" s="167"/>
      <c r="QWD31" s="167"/>
      <c r="QWE31" s="167"/>
      <c r="QWF31" s="167"/>
      <c r="QWG31" s="167"/>
      <c r="QWH31" s="167"/>
      <c r="QWI31" s="167"/>
      <c r="QWJ31" s="167"/>
      <c r="QWK31" s="167"/>
      <c r="QWL31" s="167"/>
      <c r="QWM31" s="167"/>
      <c r="QWN31" s="167"/>
      <c r="QWO31" s="167"/>
      <c r="QWP31" s="167"/>
      <c r="QWQ31" s="167"/>
      <c r="QWR31" s="167"/>
      <c r="QWS31" s="167"/>
      <c r="QWT31" s="167"/>
      <c r="QWU31" s="167"/>
      <c r="QWV31" s="167"/>
      <c r="QWW31" s="167"/>
      <c r="QWX31" s="167"/>
      <c r="QWY31" s="167"/>
      <c r="QWZ31" s="167"/>
      <c r="QXA31" s="167"/>
      <c r="QXB31" s="167"/>
      <c r="QXC31" s="167"/>
      <c r="QXD31" s="167"/>
      <c r="QXE31" s="167"/>
      <c r="QXF31" s="167"/>
      <c r="QXG31" s="167"/>
      <c r="QXH31" s="167"/>
      <c r="QXI31" s="167"/>
      <c r="QXJ31" s="167"/>
      <c r="QXK31" s="167"/>
      <c r="QXL31" s="167"/>
      <c r="QXM31" s="167"/>
      <c r="QXN31" s="167"/>
      <c r="QXO31" s="167"/>
      <c r="QXP31" s="167"/>
      <c r="QXQ31" s="167"/>
      <c r="QXR31" s="167"/>
      <c r="QXS31" s="167"/>
      <c r="QXT31" s="167"/>
      <c r="QXU31" s="167"/>
      <c r="QXV31" s="167"/>
      <c r="QXW31" s="167"/>
      <c r="QXX31" s="167"/>
      <c r="QXY31" s="167"/>
      <c r="QXZ31" s="167"/>
      <c r="QYA31" s="167"/>
      <c r="QYB31" s="167"/>
      <c r="QYC31" s="167"/>
      <c r="QYD31" s="167"/>
      <c r="QYE31" s="167"/>
      <c r="QYF31" s="167"/>
      <c r="QYG31" s="167"/>
      <c r="QYH31" s="167"/>
      <c r="QYI31" s="167"/>
      <c r="QYJ31" s="167"/>
      <c r="QYK31" s="167"/>
      <c r="QYL31" s="167"/>
      <c r="QYM31" s="167"/>
      <c r="QYN31" s="167"/>
      <c r="QYO31" s="167"/>
      <c r="QYP31" s="167"/>
      <c r="QYQ31" s="167"/>
      <c r="QYR31" s="167"/>
      <c r="QYS31" s="167"/>
      <c r="QYT31" s="167"/>
      <c r="QYU31" s="167"/>
      <c r="QYV31" s="167"/>
      <c r="QYW31" s="167"/>
      <c r="QYX31" s="167"/>
      <c r="QYY31" s="167"/>
      <c r="QYZ31" s="167"/>
      <c r="QZA31" s="167"/>
      <c r="QZB31" s="167"/>
      <c r="QZC31" s="167"/>
      <c r="QZD31" s="167"/>
      <c r="QZE31" s="167"/>
      <c r="QZF31" s="167"/>
      <c r="QZG31" s="167"/>
      <c r="QZH31" s="167"/>
      <c r="QZI31" s="167"/>
      <c r="QZJ31" s="167"/>
      <c r="QZK31" s="167"/>
      <c r="QZL31" s="167"/>
      <c r="QZM31" s="167"/>
      <c r="QZN31" s="167"/>
      <c r="QZO31" s="167"/>
      <c r="QZP31" s="167"/>
      <c r="QZQ31" s="167"/>
      <c r="QZR31" s="167"/>
      <c r="QZS31" s="167"/>
      <c r="QZT31" s="167"/>
      <c r="QZU31" s="167"/>
      <c r="QZV31" s="167"/>
      <c r="QZW31" s="167"/>
      <c r="QZX31" s="167"/>
      <c r="QZY31" s="167"/>
      <c r="QZZ31" s="167"/>
      <c r="RAA31" s="167"/>
      <c r="RAB31" s="167"/>
      <c r="RAC31" s="167"/>
      <c r="RAD31" s="167"/>
      <c r="RAE31" s="167"/>
      <c r="RAF31" s="167"/>
      <c r="RAG31" s="167"/>
      <c r="RAH31" s="167"/>
      <c r="RAI31" s="167"/>
      <c r="RAJ31" s="167"/>
      <c r="RAK31" s="167"/>
      <c r="RAL31" s="167"/>
      <c r="RAM31" s="167"/>
      <c r="RAN31" s="167"/>
      <c r="RAO31" s="167"/>
      <c r="RAP31" s="167"/>
      <c r="RAQ31" s="167"/>
      <c r="RAR31" s="167"/>
      <c r="RAS31" s="167"/>
      <c r="RAT31" s="167"/>
      <c r="RAU31" s="167"/>
      <c r="RAV31" s="167"/>
      <c r="RAW31" s="167"/>
      <c r="RAX31" s="167"/>
      <c r="RAY31" s="167"/>
      <c r="RAZ31" s="167"/>
      <c r="RBA31" s="167"/>
      <c r="RBB31" s="167"/>
      <c r="RBC31" s="167"/>
      <c r="RBD31" s="167"/>
      <c r="RBE31" s="167"/>
      <c r="RBF31" s="167"/>
      <c r="RBG31" s="167"/>
      <c r="RBH31" s="167"/>
      <c r="RBI31" s="167"/>
      <c r="RBJ31" s="167"/>
      <c r="RBK31" s="167"/>
      <c r="RBL31" s="167"/>
      <c r="RBM31" s="167"/>
      <c r="RBN31" s="167"/>
      <c r="RBO31" s="167"/>
      <c r="RBP31" s="167"/>
      <c r="RBQ31" s="167"/>
      <c r="RBR31" s="167"/>
      <c r="RBS31" s="167"/>
      <c r="RBT31" s="167"/>
      <c r="RBU31" s="167"/>
      <c r="RBV31" s="167"/>
      <c r="RBW31" s="167"/>
      <c r="RBX31" s="167"/>
      <c r="RBY31" s="167"/>
      <c r="RBZ31" s="167"/>
      <c r="RCA31" s="167"/>
      <c r="RCB31" s="167"/>
      <c r="RCC31" s="167"/>
      <c r="RCD31" s="167"/>
      <c r="RCE31" s="167"/>
      <c r="RCF31" s="167"/>
      <c r="RCG31" s="167"/>
      <c r="RCH31" s="167"/>
      <c r="RCI31" s="167"/>
      <c r="RCJ31" s="167"/>
      <c r="RCK31" s="167"/>
      <c r="RCL31" s="167"/>
      <c r="RCM31" s="167"/>
      <c r="RCN31" s="167"/>
      <c r="RCO31" s="167"/>
      <c r="RCP31" s="167"/>
      <c r="RCQ31" s="167"/>
      <c r="RCR31" s="167"/>
      <c r="RCS31" s="167"/>
      <c r="RCT31" s="167"/>
      <c r="RCU31" s="167"/>
      <c r="RCV31" s="167"/>
      <c r="RCW31" s="167"/>
      <c r="RCX31" s="167"/>
      <c r="RCY31" s="167"/>
      <c r="RCZ31" s="167"/>
      <c r="RDA31" s="167"/>
      <c r="RDB31" s="167"/>
      <c r="RDC31" s="167"/>
      <c r="RDD31" s="167"/>
      <c r="RDE31" s="167"/>
      <c r="RDF31" s="167"/>
      <c r="RDG31" s="167"/>
      <c r="RDH31" s="167"/>
      <c r="RDI31" s="167"/>
      <c r="RDJ31" s="167"/>
      <c r="RDK31" s="167"/>
      <c r="RDL31" s="167"/>
      <c r="RDM31" s="167"/>
      <c r="RDN31" s="167"/>
      <c r="RDO31" s="167"/>
      <c r="RDP31" s="167"/>
      <c r="RDQ31" s="167"/>
      <c r="RDR31" s="167"/>
      <c r="RDS31" s="167"/>
      <c r="RDT31" s="167"/>
      <c r="RDU31" s="167"/>
      <c r="RDV31" s="167"/>
      <c r="RDW31" s="167"/>
      <c r="RDX31" s="167"/>
      <c r="RDY31" s="167"/>
      <c r="RDZ31" s="167"/>
      <c r="REA31" s="167"/>
      <c r="REB31" s="167"/>
      <c r="REC31" s="167"/>
      <c r="RED31" s="167"/>
      <c r="REE31" s="167"/>
      <c r="REF31" s="167"/>
      <c r="REG31" s="167"/>
      <c r="REH31" s="167"/>
      <c r="REI31" s="167"/>
      <c r="REJ31" s="167"/>
      <c r="REK31" s="167"/>
      <c r="REL31" s="167"/>
      <c r="REM31" s="167"/>
      <c r="REN31" s="167"/>
      <c r="REO31" s="167"/>
      <c r="REP31" s="167"/>
      <c r="REQ31" s="167"/>
      <c r="RER31" s="167"/>
      <c r="RES31" s="167"/>
      <c r="RET31" s="167"/>
      <c r="REU31" s="167"/>
      <c r="REV31" s="167"/>
      <c r="REW31" s="167"/>
      <c r="REX31" s="167"/>
      <c r="REY31" s="167"/>
      <c r="REZ31" s="167"/>
      <c r="RFA31" s="167"/>
      <c r="RFB31" s="167"/>
      <c r="RFC31" s="167"/>
      <c r="RFD31" s="167"/>
      <c r="RFE31" s="167"/>
      <c r="RFF31" s="167"/>
      <c r="RFG31" s="167"/>
      <c r="RFH31" s="167"/>
      <c r="RFI31" s="167"/>
      <c r="RFJ31" s="167"/>
      <c r="RFK31" s="167"/>
      <c r="RFL31" s="167"/>
      <c r="RFM31" s="167"/>
      <c r="RFN31" s="167"/>
      <c r="RFO31" s="167"/>
      <c r="RFP31" s="167"/>
      <c r="RFQ31" s="167"/>
      <c r="RFR31" s="167"/>
      <c r="RFS31" s="167"/>
      <c r="RFT31" s="167"/>
      <c r="RFU31" s="167"/>
      <c r="RFV31" s="167"/>
      <c r="RFW31" s="167"/>
      <c r="RFX31" s="167"/>
      <c r="RFY31" s="167"/>
      <c r="RFZ31" s="167"/>
      <c r="RGA31" s="167"/>
      <c r="RGB31" s="167"/>
      <c r="RGC31" s="167"/>
      <c r="RGD31" s="167"/>
      <c r="RGE31" s="167"/>
      <c r="RGF31" s="167"/>
      <c r="RGG31" s="167"/>
      <c r="RGH31" s="167"/>
      <c r="RGI31" s="167"/>
      <c r="RGJ31" s="167"/>
      <c r="RGK31" s="167"/>
      <c r="RGL31" s="167"/>
      <c r="RGM31" s="167"/>
      <c r="RGN31" s="167"/>
      <c r="RGO31" s="167"/>
      <c r="RGP31" s="167"/>
      <c r="RGQ31" s="167"/>
      <c r="RGR31" s="167"/>
      <c r="RGS31" s="167"/>
      <c r="RGT31" s="167"/>
      <c r="RGU31" s="167"/>
      <c r="RGV31" s="167"/>
      <c r="RGW31" s="167"/>
      <c r="RGX31" s="167"/>
      <c r="RGY31" s="167"/>
      <c r="RGZ31" s="167"/>
      <c r="RHA31" s="167"/>
      <c r="RHB31" s="167"/>
      <c r="RHC31" s="167"/>
      <c r="RHD31" s="167"/>
      <c r="RHE31" s="167"/>
      <c r="RHF31" s="167"/>
      <c r="RHG31" s="167"/>
      <c r="RHH31" s="167"/>
      <c r="RHI31" s="167"/>
      <c r="RHJ31" s="167"/>
      <c r="RHK31" s="167"/>
      <c r="RHL31" s="167"/>
      <c r="RHM31" s="167"/>
      <c r="RHN31" s="167"/>
      <c r="RHO31" s="167"/>
      <c r="RHP31" s="167"/>
      <c r="RHQ31" s="167"/>
      <c r="RHR31" s="167"/>
      <c r="RHS31" s="167"/>
      <c r="RHT31" s="167"/>
      <c r="RHU31" s="167"/>
      <c r="RHV31" s="167"/>
      <c r="RHW31" s="167"/>
      <c r="RHX31" s="167"/>
      <c r="RHY31" s="167"/>
      <c r="RHZ31" s="167"/>
      <c r="RIA31" s="167"/>
      <c r="RIB31" s="167"/>
      <c r="RIC31" s="167"/>
      <c r="RID31" s="167"/>
      <c r="RIE31" s="167"/>
      <c r="RIF31" s="167"/>
      <c r="RIG31" s="167"/>
      <c r="RIH31" s="167"/>
      <c r="RII31" s="167"/>
      <c r="RIJ31" s="167"/>
      <c r="RIK31" s="167"/>
      <c r="RIL31" s="167"/>
      <c r="RIM31" s="167"/>
      <c r="RIN31" s="167"/>
      <c r="RIO31" s="167"/>
      <c r="RIP31" s="167"/>
      <c r="RIQ31" s="167"/>
      <c r="RIR31" s="167"/>
      <c r="RIS31" s="167"/>
      <c r="RIT31" s="167"/>
      <c r="RIU31" s="167"/>
      <c r="RIV31" s="167"/>
      <c r="RIW31" s="167"/>
      <c r="RIX31" s="167"/>
      <c r="RIY31" s="167"/>
      <c r="RIZ31" s="167"/>
      <c r="RJA31" s="167"/>
      <c r="RJB31" s="167"/>
      <c r="RJC31" s="167"/>
      <c r="RJD31" s="167"/>
      <c r="RJE31" s="167"/>
      <c r="RJF31" s="167"/>
      <c r="RJG31" s="167"/>
      <c r="RJH31" s="167"/>
      <c r="RJI31" s="167"/>
      <c r="RJJ31" s="167"/>
      <c r="RJK31" s="167"/>
      <c r="RJL31" s="167"/>
      <c r="RJM31" s="167"/>
      <c r="RJN31" s="167"/>
      <c r="RJO31" s="167"/>
      <c r="RJP31" s="167"/>
      <c r="RJQ31" s="167"/>
      <c r="RJR31" s="167"/>
      <c r="RJS31" s="167"/>
      <c r="RJT31" s="167"/>
      <c r="RJU31" s="167"/>
      <c r="RJV31" s="167"/>
      <c r="RJW31" s="167"/>
      <c r="RJX31" s="167"/>
      <c r="RJY31" s="167"/>
      <c r="RJZ31" s="167"/>
      <c r="RKA31" s="167"/>
      <c r="RKB31" s="167"/>
      <c r="RKC31" s="167"/>
      <c r="RKD31" s="167"/>
      <c r="RKE31" s="167"/>
      <c r="RKF31" s="167"/>
      <c r="RKG31" s="167"/>
      <c r="RKH31" s="167"/>
      <c r="RKI31" s="167"/>
      <c r="RKJ31" s="167"/>
      <c r="RKK31" s="167"/>
      <c r="RKL31" s="167"/>
      <c r="RKM31" s="167"/>
      <c r="RKN31" s="167"/>
      <c r="RKO31" s="167"/>
      <c r="RKP31" s="167"/>
      <c r="RKQ31" s="167"/>
      <c r="RKR31" s="167"/>
      <c r="RKS31" s="167"/>
      <c r="RKT31" s="167"/>
      <c r="RKU31" s="167"/>
      <c r="RKV31" s="167"/>
      <c r="RKW31" s="167"/>
      <c r="RKX31" s="167"/>
      <c r="RKY31" s="167"/>
      <c r="RKZ31" s="167"/>
      <c r="RLA31" s="167"/>
      <c r="RLB31" s="167"/>
      <c r="RLC31" s="167"/>
      <c r="RLD31" s="167"/>
      <c r="RLE31" s="167"/>
      <c r="RLF31" s="167"/>
      <c r="RLG31" s="167"/>
      <c r="RLH31" s="167"/>
      <c r="RLI31" s="167"/>
      <c r="RLJ31" s="167"/>
      <c r="RLK31" s="167"/>
      <c r="RLL31" s="167"/>
      <c r="RLM31" s="167"/>
      <c r="RLN31" s="167"/>
      <c r="RLO31" s="167"/>
      <c r="RLP31" s="167"/>
      <c r="RLQ31" s="167"/>
      <c r="RLR31" s="167"/>
      <c r="RLS31" s="167"/>
      <c r="RLT31" s="167"/>
      <c r="RLU31" s="167"/>
      <c r="RLV31" s="167"/>
      <c r="RLW31" s="167"/>
      <c r="RLX31" s="167"/>
      <c r="RLY31" s="167"/>
      <c r="RLZ31" s="167"/>
      <c r="RMA31" s="167"/>
      <c r="RMB31" s="167"/>
      <c r="RMC31" s="167"/>
      <c r="RMD31" s="167"/>
      <c r="RME31" s="167"/>
      <c r="RMF31" s="167"/>
      <c r="RMG31" s="167"/>
      <c r="RMH31" s="167"/>
      <c r="RMI31" s="167"/>
      <c r="RMJ31" s="167"/>
      <c r="RMK31" s="167"/>
      <c r="RML31" s="167"/>
      <c r="RMM31" s="167"/>
      <c r="RMN31" s="167"/>
      <c r="RMO31" s="167"/>
      <c r="RMP31" s="167"/>
      <c r="RMQ31" s="167"/>
      <c r="RMR31" s="167"/>
      <c r="RMS31" s="167"/>
      <c r="RMT31" s="167"/>
      <c r="RMU31" s="167"/>
      <c r="RMV31" s="167"/>
      <c r="RMW31" s="167"/>
      <c r="RMX31" s="167"/>
      <c r="RMY31" s="167"/>
      <c r="RMZ31" s="167"/>
      <c r="RNA31" s="167"/>
      <c r="RNB31" s="167"/>
      <c r="RNC31" s="167"/>
      <c r="RND31" s="167"/>
      <c r="RNE31" s="167"/>
      <c r="RNF31" s="167"/>
      <c r="RNG31" s="167"/>
      <c r="RNH31" s="167"/>
      <c r="RNI31" s="167"/>
      <c r="RNJ31" s="167"/>
      <c r="RNK31" s="167"/>
      <c r="RNL31" s="167"/>
      <c r="RNM31" s="167"/>
      <c r="RNN31" s="167"/>
      <c r="RNO31" s="167"/>
      <c r="RNP31" s="167"/>
      <c r="RNQ31" s="167"/>
      <c r="RNR31" s="167"/>
      <c r="RNS31" s="167"/>
      <c r="RNT31" s="167"/>
      <c r="RNU31" s="167"/>
      <c r="RNV31" s="167"/>
      <c r="RNW31" s="167"/>
      <c r="RNX31" s="167"/>
      <c r="RNY31" s="167"/>
      <c r="RNZ31" s="167"/>
      <c r="ROA31" s="167"/>
      <c r="ROB31" s="167"/>
      <c r="ROC31" s="167"/>
      <c r="ROD31" s="167"/>
      <c r="ROE31" s="167"/>
      <c r="ROF31" s="167"/>
      <c r="ROG31" s="167"/>
      <c r="ROH31" s="167"/>
      <c r="ROI31" s="167"/>
      <c r="ROJ31" s="167"/>
      <c r="ROK31" s="167"/>
      <c r="ROL31" s="167"/>
      <c r="ROM31" s="167"/>
      <c r="RON31" s="167"/>
      <c r="ROO31" s="167"/>
      <c r="ROP31" s="167"/>
      <c r="ROQ31" s="167"/>
      <c r="ROR31" s="167"/>
      <c r="ROS31" s="167"/>
      <c r="ROT31" s="167"/>
      <c r="ROU31" s="167"/>
      <c r="ROV31" s="167"/>
      <c r="ROW31" s="167"/>
      <c r="ROX31" s="167"/>
      <c r="ROY31" s="167"/>
      <c r="ROZ31" s="167"/>
      <c r="RPA31" s="167"/>
      <c r="RPB31" s="167"/>
      <c r="RPC31" s="167"/>
      <c r="RPD31" s="167"/>
      <c r="RPE31" s="167"/>
      <c r="RPF31" s="167"/>
      <c r="RPG31" s="167"/>
      <c r="RPH31" s="167"/>
      <c r="RPI31" s="167"/>
      <c r="RPJ31" s="167"/>
      <c r="RPK31" s="167"/>
      <c r="RPL31" s="167"/>
      <c r="RPM31" s="167"/>
      <c r="RPN31" s="167"/>
      <c r="RPO31" s="167"/>
      <c r="RPP31" s="167"/>
      <c r="RPQ31" s="167"/>
      <c r="RPR31" s="167"/>
      <c r="RPS31" s="167"/>
      <c r="RPT31" s="167"/>
      <c r="RPU31" s="167"/>
      <c r="RPV31" s="167"/>
      <c r="RPW31" s="167"/>
      <c r="RPX31" s="167"/>
      <c r="RPY31" s="167"/>
      <c r="RPZ31" s="167"/>
      <c r="RQA31" s="167"/>
      <c r="RQB31" s="167"/>
      <c r="RQC31" s="167"/>
      <c r="RQD31" s="167"/>
      <c r="RQE31" s="167"/>
      <c r="RQF31" s="167"/>
      <c r="RQG31" s="167"/>
      <c r="RQH31" s="167"/>
      <c r="RQI31" s="167"/>
      <c r="RQJ31" s="167"/>
      <c r="RQK31" s="167"/>
      <c r="RQL31" s="167"/>
      <c r="RQM31" s="167"/>
      <c r="RQN31" s="167"/>
      <c r="RQO31" s="167"/>
      <c r="RQP31" s="167"/>
      <c r="RQQ31" s="167"/>
      <c r="RQR31" s="167"/>
      <c r="RQS31" s="167"/>
      <c r="RQT31" s="167"/>
      <c r="RQU31" s="167"/>
      <c r="RQV31" s="167"/>
      <c r="RQW31" s="167"/>
      <c r="RQX31" s="167"/>
      <c r="RQY31" s="167"/>
      <c r="RQZ31" s="167"/>
      <c r="RRA31" s="167"/>
      <c r="RRB31" s="167"/>
      <c r="RRC31" s="167"/>
      <c r="RRD31" s="167"/>
      <c r="RRE31" s="167"/>
      <c r="RRF31" s="167"/>
      <c r="RRG31" s="167"/>
      <c r="RRH31" s="167"/>
      <c r="RRI31" s="167"/>
      <c r="RRJ31" s="167"/>
      <c r="RRK31" s="167"/>
      <c r="RRL31" s="167"/>
      <c r="RRM31" s="167"/>
      <c r="RRN31" s="167"/>
      <c r="RRO31" s="167"/>
      <c r="RRP31" s="167"/>
      <c r="RRQ31" s="167"/>
      <c r="RRR31" s="167"/>
      <c r="RRS31" s="167"/>
      <c r="RRT31" s="167"/>
      <c r="RRU31" s="167"/>
      <c r="RRV31" s="167"/>
      <c r="RRW31" s="167"/>
      <c r="RRX31" s="167"/>
      <c r="RRY31" s="167"/>
      <c r="RRZ31" s="167"/>
      <c r="RSA31" s="167"/>
      <c r="RSB31" s="167"/>
      <c r="RSC31" s="167"/>
      <c r="RSD31" s="167"/>
      <c r="RSE31" s="167"/>
      <c r="RSF31" s="167"/>
      <c r="RSG31" s="167"/>
      <c r="RSH31" s="167"/>
      <c r="RSI31" s="167"/>
      <c r="RSJ31" s="167"/>
      <c r="RSK31" s="167"/>
      <c r="RSL31" s="167"/>
      <c r="RSM31" s="167"/>
      <c r="RSN31" s="167"/>
      <c r="RSO31" s="167"/>
      <c r="RSP31" s="167"/>
      <c r="RSQ31" s="167"/>
      <c r="RSR31" s="167"/>
      <c r="RSS31" s="167"/>
      <c r="RST31" s="167"/>
      <c r="RSU31" s="167"/>
      <c r="RSV31" s="167"/>
      <c r="RSW31" s="167"/>
      <c r="RSX31" s="167"/>
      <c r="RSY31" s="167"/>
      <c r="RSZ31" s="167"/>
      <c r="RTA31" s="167"/>
      <c r="RTB31" s="167"/>
      <c r="RTC31" s="167"/>
      <c r="RTD31" s="167"/>
      <c r="RTE31" s="167"/>
      <c r="RTF31" s="167"/>
      <c r="RTG31" s="167"/>
      <c r="RTH31" s="167"/>
      <c r="RTI31" s="167"/>
      <c r="RTJ31" s="167"/>
      <c r="RTK31" s="167"/>
      <c r="RTL31" s="167"/>
      <c r="RTM31" s="167"/>
      <c r="RTN31" s="167"/>
      <c r="RTO31" s="167"/>
      <c r="RTP31" s="167"/>
      <c r="RTQ31" s="167"/>
      <c r="RTR31" s="167"/>
      <c r="RTS31" s="167"/>
      <c r="RTT31" s="167"/>
      <c r="RTU31" s="167"/>
      <c r="RTV31" s="167"/>
      <c r="RTW31" s="167"/>
      <c r="RTX31" s="167"/>
      <c r="RTY31" s="167"/>
      <c r="RTZ31" s="167"/>
      <c r="RUA31" s="167"/>
      <c r="RUB31" s="167"/>
      <c r="RUC31" s="167"/>
      <c r="RUD31" s="167"/>
      <c r="RUE31" s="167"/>
      <c r="RUF31" s="167"/>
      <c r="RUG31" s="167"/>
      <c r="RUH31" s="167"/>
      <c r="RUI31" s="167"/>
      <c r="RUJ31" s="167"/>
      <c r="RUK31" s="167"/>
      <c r="RUL31" s="167"/>
      <c r="RUM31" s="167"/>
      <c r="RUN31" s="167"/>
      <c r="RUO31" s="167"/>
      <c r="RUP31" s="167"/>
      <c r="RUQ31" s="167"/>
      <c r="RUR31" s="167"/>
      <c r="RUS31" s="167"/>
      <c r="RUT31" s="167"/>
      <c r="RUU31" s="167"/>
      <c r="RUV31" s="167"/>
      <c r="RUW31" s="167"/>
      <c r="RUX31" s="167"/>
      <c r="RUY31" s="167"/>
      <c r="RUZ31" s="167"/>
      <c r="RVA31" s="167"/>
      <c r="RVB31" s="167"/>
      <c r="RVC31" s="167"/>
      <c r="RVD31" s="167"/>
      <c r="RVE31" s="167"/>
      <c r="RVF31" s="167"/>
      <c r="RVG31" s="167"/>
      <c r="RVH31" s="167"/>
      <c r="RVI31" s="167"/>
      <c r="RVJ31" s="167"/>
      <c r="RVK31" s="167"/>
      <c r="RVL31" s="167"/>
      <c r="RVM31" s="167"/>
      <c r="RVN31" s="167"/>
      <c r="RVO31" s="167"/>
      <c r="RVP31" s="167"/>
      <c r="RVQ31" s="167"/>
      <c r="RVR31" s="167"/>
      <c r="RVS31" s="167"/>
      <c r="RVT31" s="167"/>
      <c r="RVU31" s="167"/>
      <c r="RVV31" s="167"/>
      <c r="RVW31" s="167"/>
      <c r="RVX31" s="167"/>
      <c r="RVY31" s="167"/>
      <c r="RVZ31" s="167"/>
      <c r="RWA31" s="167"/>
      <c r="RWB31" s="167"/>
      <c r="RWC31" s="167"/>
      <c r="RWD31" s="167"/>
      <c r="RWE31" s="167"/>
      <c r="RWF31" s="167"/>
      <c r="RWG31" s="167"/>
      <c r="RWH31" s="167"/>
      <c r="RWI31" s="167"/>
      <c r="RWJ31" s="167"/>
      <c r="RWK31" s="167"/>
      <c r="RWL31" s="167"/>
      <c r="RWM31" s="167"/>
      <c r="RWN31" s="167"/>
      <c r="RWO31" s="167"/>
      <c r="RWP31" s="167"/>
      <c r="RWQ31" s="167"/>
      <c r="RWR31" s="167"/>
      <c r="RWS31" s="167"/>
      <c r="RWT31" s="167"/>
      <c r="RWU31" s="167"/>
      <c r="RWV31" s="167"/>
      <c r="RWW31" s="167"/>
      <c r="RWX31" s="167"/>
      <c r="RWY31" s="167"/>
      <c r="RWZ31" s="167"/>
      <c r="RXA31" s="167"/>
      <c r="RXB31" s="167"/>
      <c r="RXC31" s="167"/>
      <c r="RXD31" s="167"/>
      <c r="RXE31" s="167"/>
      <c r="RXF31" s="167"/>
      <c r="RXG31" s="167"/>
      <c r="RXH31" s="167"/>
      <c r="RXI31" s="167"/>
      <c r="RXJ31" s="167"/>
      <c r="RXK31" s="167"/>
      <c r="RXL31" s="167"/>
      <c r="RXM31" s="167"/>
      <c r="RXN31" s="167"/>
      <c r="RXO31" s="167"/>
      <c r="RXP31" s="167"/>
      <c r="RXQ31" s="167"/>
      <c r="RXR31" s="167"/>
      <c r="RXS31" s="167"/>
      <c r="RXT31" s="167"/>
      <c r="RXU31" s="167"/>
      <c r="RXV31" s="167"/>
      <c r="RXW31" s="167"/>
      <c r="RXX31" s="167"/>
      <c r="RXY31" s="167"/>
      <c r="RXZ31" s="167"/>
      <c r="RYA31" s="167"/>
      <c r="RYB31" s="167"/>
      <c r="RYC31" s="167"/>
      <c r="RYD31" s="167"/>
      <c r="RYE31" s="167"/>
      <c r="RYF31" s="167"/>
      <c r="RYG31" s="167"/>
      <c r="RYH31" s="167"/>
      <c r="RYI31" s="167"/>
      <c r="RYJ31" s="167"/>
      <c r="RYK31" s="167"/>
      <c r="RYL31" s="167"/>
      <c r="RYM31" s="167"/>
      <c r="RYN31" s="167"/>
      <c r="RYO31" s="167"/>
      <c r="RYP31" s="167"/>
      <c r="RYQ31" s="167"/>
      <c r="RYR31" s="167"/>
      <c r="RYS31" s="167"/>
      <c r="RYT31" s="167"/>
      <c r="RYU31" s="167"/>
      <c r="RYV31" s="167"/>
      <c r="RYW31" s="167"/>
      <c r="RYX31" s="167"/>
      <c r="RYY31" s="167"/>
      <c r="RYZ31" s="167"/>
      <c r="RZA31" s="167"/>
      <c r="RZB31" s="167"/>
      <c r="RZC31" s="167"/>
      <c r="RZD31" s="167"/>
      <c r="RZE31" s="167"/>
      <c r="RZF31" s="167"/>
      <c r="RZG31" s="167"/>
      <c r="RZH31" s="167"/>
      <c r="RZI31" s="167"/>
      <c r="RZJ31" s="167"/>
      <c r="RZK31" s="167"/>
      <c r="RZL31" s="167"/>
      <c r="RZM31" s="167"/>
      <c r="RZN31" s="167"/>
      <c r="RZO31" s="167"/>
      <c r="RZP31" s="167"/>
      <c r="RZQ31" s="167"/>
      <c r="RZR31" s="167"/>
      <c r="RZS31" s="167"/>
      <c r="RZT31" s="167"/>
      <c r="RZU31" s="167"/>
      <c r="RZV31" s="167"/>
      <c r="RZW31" s="167"/>
      <c r="RZX31" s="167"/>
      <c r="RZY31" s="167"/>
      <c r="RZZ31" s="167"/>
      <c r="SAA31" s="167"/>
      <c r="SAB31" s="167"/>
      <c r="SAC31" s="167"/>
      <c r="SAD31" s="167"/>
      <c r="SAE31" s="167"/>
      <c r="SAF31" s="167"/>
      <c r="SAG31" s="167"/>
      <c r="SAH31" s="167"/>
      <c r="SAI31" s="167"/>
      <c r="SAJ31" s="167"/>
      <c r="SAK31" s="167"/>
      <c r="SAL31" s="167"/>
      <c r="SAM31" s="167"/>
      <c r="SAN31" s="167"/>
      <c r="SAO31" s="167"/>
      <c r="SAP31" s="167"/>
      <c r="SAQ31" s="167"/>
      <c r="SAR31" s="167"/>
      <c r="SAS31" s="167"/>
      <c r="SAT31" s="167"/>
      <c r="SAU31" s="167"/>
      <c r="SAV31" s="167"/>
      <c r="SAW31" s="167"/>
      <c r="SAX31" s="167"/>
      <c r="SAY31" s="167"/>
      <c r="SAZ31" s="167"/>
      <c r="SBA31" s="167"/>
      <c r="SBB31" s="167"/>
      <c r="SBC31" s="167"/>
      <c r="SBD31" s="167"/>
      <c r="SBE31" s="167"/>
      <c r="SBF31" s="167"/>
      <c r="SBG31" s="167"/>
      <c r="SBH31" s="167"/>
      <c r="SBI31" s="167"/>
      <c r="SBJ31" s="167"/>
      <c r="SBK31" s="167"/>
      <c r="SBL31" s="167"/>
      <c r="SBM31" s="167"/>
      <c r="SBN31" s="167"/>
      <c r="SBO31" s="167"/>
      <c r="SBP31" s="167"/>
      <c r="SBQ31" s="167"/>
      <c r="SBR31" s="167"/>
      <c r="SBS31" s="167"/>
      <c r="SBT31" s="167"/>
      <c r="SBU31" s="167"/>
      <c r="SBV31" s="167"/>
      <c r="SBW31" s="167"/>
      <c r="SBX31" s="167"/>
      <c r="SBY31" s="167"/>
      <c r="SBZ31" s="167"/>
      <c r="SCA31" s="167"/>
      <c r="SCB31" s="167"/>
      <c r="SCC31" s="167"/>
      <c r="SCD31" s="167"/>
      <c r="SCE31" s="167"/>
      <c r="SCF31" s="167"/>
      <c r="SCG31" s="167"/>
      <c r="SCH31" s="167"/>
      <c r="SCI31" s="167"/>
      <c r="SCJ31" s="167"/>
      <c r="SCK31" s="167"/>
      <c r="SCL31" s="167"/>
      <c r="SCM31" s="167"/>
      <c r="SCN31" s="167"/>
      <c r="SCO31" s="167"/>
      <c r="SCP31" s="167"/>
      <c r="SCQ31" s="167"/>
      <c r="SCR31" s="167"/>
      <c r="SCS31" s="167"/>
      <c r="SCT31" s="167"/>
      <c r="SCU31" s="167"/>
      <c r="SCV31" s="167"/>
      <c r="SCW31" s="167"/>
      <c r="SCX31" s="167"/>
      <c r="SCY31" s="167"/>
      <c r="SCZ31" s="167"/>
      <c r="SDA31" s="167"/>
      <c r="SDB31" s="167"/>
      <c r="SDC31" s="167"/>
      <c r="SDD31" s="167"/>
      <c r="SDE31" s="167"/>
      <c r="SDF31" s="167"/>
      <c r="SDG31" s="167"/>
      <c r="SDH31" s="167"/>
      <c r="SDI31" s="167"/>
      <c r="SDJ31" s="167"/>
      <c r="SDK31" s="167"/>
      <c r="SDL31" s="167"/>
      <c r="SDM31" s="167"/>
      <c r="SDN31" s="167"/>
      <c r="SDO31" s="167"/>
      <c r="SDP31" s="167"/>
      <c r="SDQ31" s="167"/>
      <c r="SDR31" s="167"/>
      <c r="SDS31" s="167"/>
      <c r="SDT31" s="167"/>
      <c r="SDU31" s="167"/>
      <c r="SDV31" s="167"/>
      <c r="SDW31" s="167"/>
      <c r="SDX31" s="167"/>
      <c r="SDY31" s="167"/>
      <c r="SDZ31" s="167"/>
      <c r="SEA31" s="167"/>
      <c r="SEB31" s="167"/>
      <c r="SEC31" s="167"/>
      <c r="SED31" s="167"/>
      <c r="SEE31" s="167"/>
      <c r="SEF31" s="167"/>
      <c r="SEG31" s="167"/>
      <c r="SEH31" s="167"/>
      <c r="SEI31" s="167"/>
      <c r="SEJ31" s="167"/>
      <c r="SEK31" s="167"/>
      <c r="SEL31" s="167"/>
      <c r="SEM31" s="167"/>
      <c r="SEN31" s="167"/>
      <c r="SEO31" s="167"/>
      <c r="SEP31" s="167"/>
      <c r="SEQ31" s="167"/>
      <c r="SER31" s="167"/>
      <c r="SES31" s="167"/>
      <c r="SET31" s="167"/>
      <c r="SEU31" s="167"/>
      <c r="SEV31" s="167"/>
      <c r="SEW31" s="167"/>
      <c r="SEX31" s="167"/>
      <c r="SEY31" s="167"/>
      <c r="SEZ31" s="167"/>
      <c r="SFA31" s="167"/>
      <c r="SFB31" s="167"/>
      <c r="SFC31" s="167"/>
      <c r="SFD31" s="167"/>
      <c r="SFE31" s="167"/>
      <c r="SFF31" s="167"/>
      <c r="SFG31" s="167"/>
      <c r="SFH31" s="167"/>
      <c r="SFI31" s="167"/>
      <c r="SFJ31" s="167"/>
      <c r="SFK31" s="167"/>
      <c r="SFL31" s="167"/>
      <c r="SFM31" s="167"/>
      <c r="SFN31" s="167"/>
      <c r="SFO31" s="167"/>
      <c r="SFP31" s="167"/>
      <c r="SFQ31" s="167"/>
      <c r="SFR31" s="167"/>
      <c r="SFS31" s="167"/>
      <c r="SFT31" s="167"/>
      <c r="SFU31" s="167"/>
      <c r="SFV31" s="167"/>
      <c r="SFW31" s="167"/>
      <c r="SFX31" s="167"/>
      <c r="SFY31" s="167"/>
      <c r="SFZ31" s="167"/>
      <c r="SGA31" s="167"/>
      <c r="SGB31" s="167"/>
      <c r="SGC31" s="167"/>
      <c r="SGD31" s="167"/>
      <c r="SGE31" s="167"/>
      <c r="SGF31" s="167"/>
      <c r="SGG31" s="167"/>
      <c r="SGH31" s="167"/>
      <c r="SGI31" s="167"/>
      <c r="SGJ31" s="167"/>
      <c r="SGK31" s="167"/>
      <c r="SGL31" s="167"/>
      <c r="SGM31" s="167"/>
      <c r="SGN31" s="167"/>
      <c r="SGO31" s="167"/>
      <c r="SGP31" s="167"/>
      <c r="SGQ31" s="167"/>
      <c r="SGR31" s="167"/>
      <c r="SGS31" s="167"/>
      <c r="SGT31" s="167"/>
      <c r="SGU31" s="167"/>
      <c r="SGV31" s="167"/>
      <c r="SGW31" s="167"/>
      <c r="SGX31" s="167"/>
      <c r="SGY31" s="167"/>
      <c r="SGZ31" s="167"/>
      <c r="SHA31" s="167"/>
      <c r="SHB31" s="167"/>
      <c r="SHC31" s="167"/>
      <c r="SHD31" s="167"/>
      <c r="SHE31" s="167"/>
      <c r="SHF31" s="167"/>
      <c r="SHG31" s="167"/>
      <c r="SHH31" s="167"/>
      <c r="SHI31" s="167"/>
      <c r="SHJ31" s="167"/>
      <c r="SHK31" s="167"/>
      <c r="SHL31" s="167"/>
      <c r="SHM31" s="167"/>
      <c r="SHN31" s="167"/>
      <c r="SHO31" s="167"/>
      <c r="SHP31" s="167"/>
      <c r="SHQ31" s="167"/>
      <c r="SHR31" s="167"/>
      <c r="SHS31" s="167"/>
      <c r="SHT31" s="167"/>
      <c r="SHU31" s="167"/>
      <c r="SHV31" s="167"/>
      <c r="SHW31" s="167"/>
      <c r="SHX31" s="167"/>
      <c r="SHY31" s="167"/>
      <c r="SHZ31" s="167"/>
      <c r="SIA31" s="167"/>
      <c r="SIB31" s="167"/>
      <c r="SIC31" s="167"/>
      <c r="SID31" s="167"/>
      <c r="SIE31" s="167"/>
      <c r="SIF31" s="167"/>
      <c r="SIG31" s="167"/>
      <c r="SIH31" s="167"/>
      <c r="SII31" s="167"/>
      <c r="SIJ31" s="167"/>
      <c r="SIK31" s="167"/>
      <c r="SIL31" s="167"/>
      <c r="SIM31" s="167"/>
      <c r="SIN31" s="167"/>
      <c r="SIO31" s="167"/>
      <c r="SIP31" s="167"/>
      <c r="SIQ31" s="167"/>
      <c r="SIR31" s="167"/>
      <c r="SIS31" s="167"/>
      <c r="SIT31" s="167"/>
      <c r="SIU31" s="167"/>
      <c r="SIV31" s="167"/>
      <c r="SIW31" s="167"/>
      <c r="SIX31" s="167"/>
      <c r="SIY31" s="167"/>
      <c r="SIZ31" s="167"/>
      <c r="SJA31" s="167"/>
      <c r="SJB31" s="167"/>
      <c r="SJC31" s="167"/>
      <c r="SJD31" s="167"/>
      <c r="SJE31" s="167"/>
      <c r="SJF31" s="167"/>
      <c r="SJG31" s="167"/>
      <c r="SJH31" s="167"/>
      <c r="SJI31" s="167"/>
      <c r="SJJ31" s="167"/>
      <c r="SJK31" s="167"/>
      <c r="SJL31" s="167"/>
      <c r="SJM31" s="167"/>
      <c r="SJN31" s="167"/>
      <c r="SJO31" s="167"/>
      <c r="SJP31" s="167"/>
      <c r="SJQ31" s="167"/>
      <c r="SJR31" s="167"/>
      <c r="SJS31" s="167"/>
      <c r="SJT31" s="167"/>
      <c r="SJU31" s="167"/>
      <c r="SJV31" s="167"/>
      <c r="SJW31" s="167"/>
      <c r="SJX31" s="167"/>
      <c r="SJY31" s="167"/>
      <c r="SJZ31" s="167"/>
      <c r="SKA31" s="167"/>
      <c r="SKB31" s="167"/>
      <c r="SKC31" s="167"/>
      <c r="SKD31" s="167"/>
      <c r="SKE31" s="167"/>
      <c r="SKF31" s="167"/>
      <c r="SKG31" s="167"/>
      <c r="SKH31" s="167"/>
      <c r="SKI31" s="167"/>
      <c r="SKJ31" s="167"/>
      <c r="SKK31" s="167"/>
      <c r="SKL31" s="167"/>
      <c r="SKM31" s="167"/>
      <c r="SKN31" s="167"/>
      <c r="SKO31" s="167"/>
      <c r="SKP31" s="167"/>
      <c r="SKQ31" s="167"/>
      <c r="SKR31" s="167"/>
      <c r="SKS31" s="167"/>
      <c r="SKT31" s="167"/>
      <c r="SKU31" s="167"/>
      <c r="SKV31" s="167"/>
      <c r="SKW31" s="167"/>
      <c r="SKX31" s="167"/>
      <c r="SKY31" s="167"/>
      <c r="SKZ31" s="167"/>
      <c r="SLA31" s="167"/>
      <c r="SLB31" s="167"/>
      <c r="SLC31" s="167"/>
      <c r="SLD31" s="167"/>
      <c r="SLE31" s="167"/>
      <c r="SLF31" s="167"/>
      <c r="SLG31" s="167"/>
      <c r="SLH31" s="167"/>
      <c r="SLI31" s="167"/>
      <c r="SLJ31" s="167"/>
      <c r="SLK31" s="167"/>
      <c r="SLL31" s="167"/>
      <c r="SLM31" s="167"/>
      <c r="SLN31" s="167"/>
      <c r="SLO31" s="167"/>
      <c r="SLP31" s="167"/>
      <c r="SLQ31" s="167"/>
      <c r="SLR31" s="167"/>
      <c r="SLS31" s="167"/>
      <c r="SLT31" s="167"/>
      <c r="SLU31" s="167"/>
      <c r="SLV31" s="167"/>
      <c r="SLW31" s="167"/>
      <c r="SLX31" s="167"/>
      <c r="SLY31" s="167"/>
      <c r="SLZ31" s="167"/>
      <c r="SMA31" s="167"/>
      <c r="SMB31" s="167"/>
      <c r="SMC31" s="167"/>
      <c r="SMD31" s="167"/>
      <c r="SME31" s="167"/>
      <c r="SMF31" s="167"/>
      <c r="SMG31" s="167"/>
      <c r="SMH31" s="167"/>
      <c r="SMI31" s="167"/>
      <c r="SMJ31" s="167"/>
      <c r="SMK31" s="167"/>
      <c r="SML31" s="167"/>
      <c r="SMM31" s="167"/>
      <c r="SMN31" s="167"/>
      <c r="SMO31" s="167"/>
      <c r="SMP31" s="167"/>
      <c r="SMQ31" s="167"/>
      <c r="SMR31" s="167"/>
      <c r="SMS31" s="167"/>
      <c r="SMT31" s="167"/>
      <c r="SMU31" s="167"/>
      <c r="SMV31" s="167"/>
      <c r="SMW31" s="167"/>
      <c r="SMX31" s="167"/>
      <c r="SMY31" s="167"/>
      <c r="SMZ31" s="167"/>
      <c r="SNA31" s="167"/>
      <c r="SNB31" s="167"/>
      <c r="SNC31" s="167"/>
      <c r="SND31" s="167"/>
      <c r="SNE31" s="167"/>
      <c r="SNF31" s="167"/>
      <c r="SNG31" s="167"/>
      <c r="SNH31" s="167"/>
      <c r="SNI31" s="167"/>
      <c r="SNJ31" s="167"/>
      <c r="SNK31" s="167"/>
      <c r="SNL31" s="167"/>
      <c r="SNM31" s="167"/>
      <c r="SNN31" s="167"/>
      <c r="SNO31" s="167"/>
      <c r="SNP31" s="167"/>
      <c r="SNQ31" s="167"/>
      <c r="SNR31" s="167"/>
      <c r="SNS31" s="167"/>
      <c r="SNT31" s="167"/>
      <c r="SNU31" s="167"/>
      <c r="SNV31" s="167"/>
      <c r="SNW31" s="167"/>
      <c r="SNX31" s="167"/>
      <c r="SNY31" s="167"/>
      <c r="SNZ31" s="167"/>
      <c r="SOA31" s="167"/>
      <c r="SOB31" s="167"/>
      <c r="SOC31" s="167"/>
      <c r="SOD31" s="167"/>
      <c r="SOE31" s="167"/>
      <c r="SOF31" s="167"/>
      <c r="SOG31" s="167"/>
      <c r="SOH31" s="167"/>
      <c r="SOI31" s="167"/>
      <c r="SOJ31" s="167"/>
      <c r="SOK31" s="167"/>
      <c r="SOL31" s="167"/>
      <c r="SOM31" s="167"/>
      <c r="SON31" s="167"/>
      <c r="SOO31" s="167"/>
      <c r="SOP31" s="167"/>
      <c r="SOQ31" s="167"/>
      <c r="SOR31" s="167"/>
      <c r="SOS31" s="167"/>
      <c r="SOT31" s="167"/>
      <c r="SOU31" s="167"/>
      <c r="SOV31" s="167"/>
      <c r="SOW31" s="167"/>
      <c r="SOX31" s="167"/>
      <c r="SOY31" s="167"/>
      <c r="SOZ31" s="167"/>
      <c r="SPA31" s="167"/>
      <c r="SPB31" s="167"/>
      <c r="SPC31" s="167"/>
      <c r="SPD31" s="167"/>
      <c r="SPE31" s="167"/>
      <c r="SPF31" s="167"/>
      <c r="SPG31" s="167"/>
      <c r="SPH31" s="167"/>
      <c r="SPI31" s="167"/>
      <c r="SPJ31" s="167"/>
      <c r="SPK31" s="167"/>
      <c r="SPL31" s="167"/>
      <c r="SPM31" s="167"/>
      <c r="SPN31" s="167"/>
      <c r="SPO31" s="167"/>
      <c r="SPP31" s="167"/>
      <c r="SPQ31" s="167"/>
      <c r="SPR31" s="167"/>
      <c r="SPS31" s="167"/>
      <c r="SPT31" s="167"/>
      <c r="SPU31" s="167"/>
      <c r="SPV31" s="167"/>
      <c r="SPW31" s="167"/>
      <c r="SPX31" s="167"/>
      <c r="SPY31" s="167"/>
      <c r="SPZ31" s="167"/>
      <c r="SQA31" s="167"/>
      <c r="SQB31" s="167"/>
      <c r="SQC31" s="167"/>
      <c r="SQD31" s="167"/>
      <c r="SQE31" s="167"/>
      <c r="SQF31" s="167"/>
      <c r="SQG31" s="167"/>
      <c r="SQH31" s="167"/>
      <c r="SQI31" s="167"/>
      <c r="SQJ31" s="167"/>
      <c r="SQK31" s="167"/>
      <c r="SQL31" s="167"/>
      <c r="SQM31" s="167"/>
      <c r="SQN31" s="167"/>
      <c r="SQO31" s="167"/>
      <c r="SQP31" s="167"/>
      <c r="SQQ31" s="167"/>
      <c r="SQR31" s="167"/>
      <c r="SQS31" s="167"/>
      <c r="SQT31" s="167"/>
      <c r="SQU31" s="167"/>
      <c r="SQV31" s="167"/>
      <c r="SQW31" s="167"/>
      <c r="SQX31" s="167"/>
      <c r="SQY31" s="167"/>
      <c r="SQZ31" s="167"/>
      <c r="SRA31" s="167"/>
      <c r="SRB31" s="167"/>
      <c r="SRC31" s="167"/>
      <c r="SRD31" s="167"/>
      <c r="SRE31" s="167"/>
      <c r="SRF31" s="167"/>
      <c r="SRG31" s="167"/>
      <c r="SRH31" s="167"/>
      <c r="SRI31" s="167"/>
      <c r="SRJ31" s="167"/>
      <c r="SRK31" s="167"/>
      <c r="SRL31" s="167"/>
      <c r="SRM31" s="167"/>
      <c r="SRN31" s="167"/>
      <c r="SRO31" s="167"/>
      <c r="SRP31" s="167"/>
      <c r="SRQ31" s="167"/>
      <c r="SRR31" s="167"/>
      <c r="SRS31" s="167"/>
      <c r="SRT31" s="167"/>
      <c r="SRU31" s="167"/>
      <c r="SRV31" s="167"/>
      <c r="SRW31" s="167"/>
      <c r="SRX31" s="167"/>
      <c r="SRY31" s="167"/>
      <c r="SRZ31" s="167"/>
      <c r="SSA31" s="167"/>
      <c r="SSB31" s="167"/>
      <c r="SSC31" s="167"/>
      <c r="SSD31" s="167"/>
      <c r="SSE31" s="167"/>
      <c r="SSF31" s="167"/>
      <c r="SSG31" s="167"/>
      <c r="SSH31" s="167"/>
      <c r="SSI31" s="167"/>
      <c r="SSJ31" s="167"/>
      <c r="SSK31" s="167"/>
      <c r="SSL31" s="167"/>
      <c r="SSM31" s="167"/>
      <c r="SSN31" s="167"/>
      <c r="SSO31" s="167"/>
      <c r="SSP31" s="167"/>
      <c r="SSQ31" s="167"/>
      <c r="SSR31" s="167"/>
      <c r="SSS31" s="167"/>
      <c r="SST31" s="167"/>
      <c r="SSU31" s="167"/>
      <c r="SSV31" s="167"/>
      <c r="SSW31" s="167"/>
      <c r="SSX31" s="167"/>
      <c r="SSY31" s="167"/>
      <c r="SSZ31" s="167"/>
      <c r="STA31" s="167"/>
      <c r="STB31" s="167"/>
      <c r="STC31" s="167"/>
      <c r="STD31" s="167"/>
      <c r="STE31" s="167"/>
      <c r="STF31" s="167"/>
      <c r="STG31" s="167"/>
      <c r="STH31" s="167"/>
      <c r="STI31" s="167"/>
      <c r="STJ31" s="167"/>
      <c r="STK31" s="167"/>
      <c r="STL31" s="167"/>
      <c r="STM31" s="167"/>
      <c r="STN31" s="167"/>
      <c r="STO31" s="167"/>
      <c r="STP31" s="167"/>
      <c r="STQ31" s="167"/>
      <c r="STR31" s="167"/>
      <c r="STS31" s="167"/>
      <c r="STT31" s="167"/>
      <c r="STU31" s="167"/>
      <c r="STV31" s="167"/>
      <c r="STW31" s="167"/>
      <c r="STX31" s="167"/>
      <c r="STY31" s="167"/>
      <c r="STZ31" s="167"/>
      <c r="SUA31" s="167"/>
      <c r="SUB31" s="167"/>
      <c r="SUC31" s="167"/>
      <c r="SUD31" s="167"/>
      <c r="SUE31" s="167"/>
      <c r="SUF31" s="167"/>
      <c r="SUG31" s="167"/>
      <c r="SUH31" s="167"/>
      <c r="SUI31" s="167"/>
      <c r="SUJ31" s="167"/>
      <c r="SUK31" s="167"/>
      <c r="SUL31" s="167"/>
      <c r="SUM31" s="167"/>
      <c r="SUN31" s="167"/>
      <c r="SUO31" s="167"/>
      <c r="SUP31" s="167"/>
      <c r="SUQ31" s="167"/>
      <c r="SUR31" s="167"/>
      <c r="SUS31" s="167"/>
      <c r="SUT31" s="167"/>
      <c r="SUU31" s="167"/>
      <c r="SUV31" s="167"/>
      <c r="SUW31" s="167"/>
      <c r="SUX31" s="167"/>
      <c r="SUY31" s="167"/>
      <c r="SUZ31" s="167"/>
      <c r="SVA31" s="167"/>
      <c r="SVB31" s="167"/>
      <c r="SVC31" s="167"/>
      <c r="SVD31" s="167"/>
      <c r="SVE31" s="167"/>
      <c r="SVF31" s="167"/>
      <c r="SVG31" s="167"/>
      <c r="SVH31" s="167"/>
      <c r="SVI31" s="167"/>
      <c r="SVJ31" s="167"/>
      <c r="SVK31" s="167"/>
      <c r="SVL31" s="167"/>
      <c r="SVM31" s="167"/>
      <c r="SVN31" s="167"/>
      <c r="SVO31" s="167"/>
      <c r="SVP31" s="167"/>
      <c r="SVQ31" s="167"/>
      <c r="SVR31" s="167"/>
      <c r="SVS31" s="167"/>
      <c r="SVT31" s="167"/>
      <c r="SVU31" s="167"/>
      <c r="SVV31" s="167"/>
      <c r="SVW31" s="167"/>
      <c r="SVX31" s="167"/>
      <c r="SVY31" s="167"/>
      <c r="SVZ31" s="167"/>
      <c r="SWA31" s="167"/>
      <c r="SWB31" s="167"/>
      <c r="SWC31" s="167"/>
      <c r="SWD31" s="167"/>
      <c r="SWE31" s="167"/>
      <c r="SWF31" s="167"/>
      <c r="SWG31" s="167"/>
      <c r="SWH31" s="167"/>
      <c r="SWI31" s="167"/>
      <c r="SWJ31" s="167"/>
      <c r="SWK31" s="167"/>
      <c r="SWL31" s="167"/>
      <c r="SWM31" s="167"/>
      <c r="SWN31" s="167"/>
      <c r="SWO31" s="167"/>
      <c r="SWP31" s="167"/>
      <c r="SWQ31" s="167"/>
      <c r="SWR31" s="167"/>
      <c r="SWS31" s="167"/>
      <c r="SWT31" s="167"/>
      <c r="SWU31" s="167"/>
      <c r="SWV31" s="167"/>
      <c r="SWW31" s="167"/>
      <c r="SWX31" s="167"/>
      <c r="SWY31" s="167"/>
      <c r="SWZ31" s="167"/>
      <c r="SXA31" s="167"/>
      <c r="SXB31" s="167"/>
      <c r="SXC31" s="167"/>
      <c r="SXD31" s="167"/>
      <c r="SXE31" s="167"/>
      <c r="SXF31" s="167"/>
      <c r="SXG31" s="167"/>
      <c r="SXH31" s="167"/>
      <c r="SXI31" s="167"/>
      <c r="SXJ31" s="167"/>
      <c r="SXK31" s="167"/>
      <c r="SXL31" s="167"/>
      <c r="SXM31" s="167"/>
      <c r="SXN31" s="167"/>
      <c r="SXO31" s="167"/>
      <c r="SXP31" s="167"/>
      <c r="SXQ31" s="167"/>
      <c r="SXR31" s="167"/>
      <c r="SXS31" s="167"/>
      <c r="SXT31" s="167"/>
      <c r="SXU31" s="167"/>
      <c r="SXV31" s="167"/>
      <c r="SXW31" s="167"/>
      <c r="SXX31" s="167"/>
      <c r="SXY31" s="167"/>
      <c r="SXZ31" s="167"/>
      <c r="SYA31" s="167"/>
      <c r="SYB31" s="167"/>
      <c r="SYC31" s="167"/>
      <c r="SYD31" s="167"/>
      <c r="SYE31" s="167"/>
      <c r="SYF31" s="167"/>
      <c r="SYG31" s="167"/>
      <c r="SYH31" s="167"/>
      <c r="SYI31" s="167"/>
      <c r="SYJ31" s="167"/>
      <c r="SYK31" s="167"/>
      <c r="SYL31" s="167"/>
      <c r="SYM31" s="167"/>
      <c r="SYN31" s="167"/>
      <c r="SYO31" s="167"/>
      <c r="SYP31" s="167"/>
      <c r="SYQ31" s="167"/>
      <c r="SYR31" s="167"/>
      <c r="SYS31" s="167"/>
      <c r="SYT31" s="167"/>
      <c r="SYU31" s="167"/>
      <c r="SYV31" s="167"/>
      <c r="SYW31" s="167"/>
      <c r="SYX31" s="167"/>
      <c r="SYY31" s="167"/>
      <c r="SYZ31" s="167"/>
      <c r="SZA31" s="167"/>
      <c r="SZB31" s="167"/>
      <c r="SZC31" s="167"/>
      <c r="SZD31" s="167"/>
      <c r="SZE31" s="167"/>
      <c r="SZF31" s="167"/>
      <c r="SZG31" s="167"/>
      <c r="SZH31" s="167"/>
      <c r="SZI31" s="167"/>
      <c r="SZJ31" s="167"/>
      <c r="SZK31" s="167"/>
      <c r="SZL31" s="167"/>
      <c r="SZM31" s="167"/>
      <c r="SZN31" s="167"/>
      <c r="SZO31" s="167"/>
      <c r="SZP31" s="167"/>
      <c r="SZQ31" s="167"/>
      <c r="SZR31" s="167"/>
      <c r="SZS31" s="167"/>
      <c r="SZT31" s="167"/>
      <c r="SZU31" s="167"/>
      <c r="SZV31" s="167"/>
      <c r="SZW31" s="167"/>
      <c r="SZX31" s="167"/>
      <c r="SZY31" s="167"/>
      <c r="SZZ31" s="167"/>
      <c r="TAA31" s="167"/>
      <c r="TAB31" s="167"/>
      <c r="TAC31" s="167"/>
      <c r="TAD31" s="167"/>
      <c r="TAE31" s="167"/>
      <c r="TAF31" s="167"/>
      <c r="TAG31" s="167"/>
      <c r="TAH31" s="167"/>
      <c r="TAI31" s="167"/>
      <c r="TAJ31" s="167"/>
      <c r="TAK31" s="167"/>
      <c r="TAL31" s="167"/>
      <c r="TAM31" s="167"/>
      <c r="TAN31" s="167"/>
      <c r="TAO31" s="167"/>
      <c r="TAP31" s="167"/>
      <c r="TAQ31" s="167"/>
      <c r="TAR31" s="167"/>
      <c r="TAS31" s="167"/>
      <c r="TAT31" s="167"/>
      <c r="TAU31" s="167"/>
      <c r="TAV31" s="167"/>
      <c r="TAW31" s="167"/>
      <c r="TAX31" s="167"/>
      <c r="TAY31" s="167"/>
      <c r="TAZ31" s="167"/>
      <c r="TBA31" s="167"/>
      <c r="TBB31" s="167"/>
      <c r="TBC31" s="167"/>
      <c r="TBD31" s="167"/>
      <c r="TBE31" s="167"/>
      <c r="TBF31" s="167"/>
      <c r="TBG31" s="167"/>
      <c r="TBH31" s="167"/>
      <c r="TBI31" s="167"/>
      <c r="TBJ31" s="167"/>
      <c r="TBK31" s="167"/>
      <c r="TBL31" s="167"/>
      <c r="TBM31" s="167"/>
      <c r="TBN31" s="167"/>
      <c r="TBO31" s="167"/>
      <c r="TBP31" s="167"/>
      <c r="TBQ31" s="167"/>
      <c r="TBR31" s="167"/>
      <c r="TBS31" s="167"/>
      <c r="TBT31" s="167"/>
      <c r="TBU31" s="167"/>
      <c r="TBV31" s="167"/>
      <c r="TBW31" s="167"/>
      <c r="TBX31" s="167"/>
      <c r="TBY31" s="167"/>
      <c r="TBZ31" s="167"/>
      <c r="TCA31" s="167"/>
      <c r="TCB31" s="167"/>
      <c r="TCC31" s="167"/>
      <c r="TCD31" s="167"/>
      <c r="TCE31" s="167"/>
      <c r="TCF31" s="167"/>
      <c r="TCG31" s="167"/>
      <c r="TCH31" s="167"/>
      <c r="TCI31" s="167"/>
      <c r="TCJ31" s="167"/>
      <c r="TCK31" s="167"/>
      <c r="TCL31" s="167"/>
      <c r="TCM31" s="167"/>
      <c r="TCN31" s="167"/>
      <c r="TCO31" s="167"/>
      <c r="TCP31" s="167"/>
      <c r="TCQ31" s="167"/>
      <c r="TCR31" s="167"/>
      <c r="TCS31" s="167"/>
      <c r="TCT31" s="167"/>
      <c r="TCU31" s="167"/>
      <c r="TCV31" s="167"/>
      <c r="TCW31" s="167"/>
      <c r="TCX31" s="167"/>
      <c r="TCY31" s="167"/>
      <c r="TCZ31" s="167"/>
      <c r="TDA31" s="167"/>
      <c r="TDB31" s="167"/>
      <c r="TDC31" s="167"/>
      <c r="TDD31" s="167"/>
      <c r="TDE31" s="167"/>
      <c r="TDF31" s="167"/>
      <c r="TDG31" s="167"/>
      <c r="TDH31" s="167"/>
      <c r="TDI31" s="167"/>
      <c r="TDJ31" s="167"/>
      <c r="TDK31" s="167"/>
      <c r="TDL31" s="167"/>
      <c r="TDM31" s="167"/>
      <c r="TDN31" s="167"/>
      <c r="TDO31" s="167"/>
      <c r="TDP31" s="167"/>
      <c r="TDQ31" s="167"/>
      <c r="TDR31" s="167"/>
      <c r="TDS31" s="167"/>
      <c r="TDT31" s="167"/>
      <c r="TDU31" s="167"/>
      <c r="TDV31" s="167"/>
      <c r="TDW31" s="167"/>
      <c r="TDX31" s="167"/>
      <c r="TDY31" s="167"/>
      <c r="TDZ31" s="167"/>
      <c r="TEA31" s="167"/>
      <c r="TEB31" s="167"/>
      <c r="TEC31" s="167"/>
      <c r="TED31" s="167"/>
      <c r="TEE31" s="167"/>
      <c r="TEF31" s="167"/>
      <c r="TEG31" s="167"/>
      <c r="TEH31" s="167"/>
      <c r="TEI31" s="167"/>
      <c r="TEJ31" s="167"/>
      <c r="TEK31" s="167"/>
      <c r="TEL31" s="167"/>
      <c r="TEM31" s="167"/>
      <c r="TEN31" s="167"/>
      <c r="TEO31" s="167"/>
      <c r="TEP31" s="167"/>
      <c r="TEQ31" s="167"/>
      <c r="TER31" s="167"/>
      <c r="TES31" s="167"/>
      <c r="TET31" s="167"/>
      <c r="TEU31" s="167"/>
      <c r="TEV31" s="167"/>
      <c r="TEW31" s="167"/>
      <c r="TEX31" s="167"/>
      <c r="TEY31" s="167"/>
      <c r="TEZ31" s="167"/>
      <c r="TFA31" s="167"/>
      <c r="TFB31" s="167"/>
      <c r="TFC31" s="167"/>
      <c r="TFD31" s="167"/>
      <c r="TFE31" s="167"/>
      <c r="TFF31" s="167"/>
      <c r="TFG31" s="167"/>
      <c r="TFH31" s="167"/>
      <c r="TFI31" s="167"/>
      <c r="TFJ31" s="167"/>
      <c r="TFK31" s="167"/>
      <c r="TFL31" s="167"/>
      <c r="TFM31" s="167"/>
      <c r="TFN31" s="167"/>
      <c r="TFO31" s="167"/>
      <c r="TFP31" s="167"/>
      <c r="TFQ31" s="167"/>
      <c r="TFR31" s="167"/>
      <c r="TFS31" s="167"/>
      <c r="TFT31" s="167"/>
      <c r="TFU31" s="167"/>
      <c r="TFV31" s="167"/>
      <c r="TFW31" s="167"/>
      <c r="TFX31" s="167"/>
      <c r="TFY31" s="167"/>
      <c r="TFZ31" s="167"/>
      <c r="TGA31" s="167"/>
      <c r="TGB31" s="167"/>
      <c r="TGC31" s="167"/>
      <c r="TGD31" s="167"/>
      <c r="TGE31" s="167"/>
      <c r="TGF31" s="167"/>
      <c r="TGG31" s="167"/>
      <c r="TGH31" s="167"/>
      <c r="TGI31" s="167"/>
      <c r="TGJ31" s="167"/>
      <c r="TGK31" s="167"/>
      <c r="TGL31" s="167"/>
      <c r="TGM31" s="167"/>
      <c r="TGN31" s="167"/>
      <c r="TGO31" s="167"/>
      <c r="TGP31" s="167"/>
      <c r="TGQ31" s="167"/>
      <c r="TGR31" s="167"/>
      <c r="TGS31" s="167"/>
      <c r="TGT31" s="167"/>
      <c r="TGU31" s="167"/>
      <c r="TGV31" s="167"/>
      <c r="TGW31" s="167"/>
      <c r="TGX31" s="167"/>
      <c r="TGY31" s="167"/>
      <c r="TGZ31" s="167"/>
      <c r="THA31" s="167"/>
      <c r="THB31" s="167"/>
      <c r="THC31" s="167"/>
      <c r="THD31" s="167"/>
      <c r="THE31" s="167"/>
      <c r="THF31" s="167"/>
      <c r="THG31" s="167"/>
      <c r="THH31" s="167"/>
      <c r="THI31" s="167"/>
      <c r="THJ31" s="167"/>
      <c r="THK31" s="167"/>
      <c r="THL31" s="167"/>
      <c r="THM31" s="167"/>
      <c r="THN31" s="167"/>
      <c r="THO31" s="167"/>
      <c r="THP31" s="167"/>
      <c r="THQ31" s="167"/>
      <c r="THR31" s="167"/>
      <c r="THS31" s="167"/>
      <c r="THT31" s="167"/>
      <c r="THU31" s="167"/>
      <c r="THV31" s="167"/>
      <c r="THW31" s="167"/>
      <c r="THX31" s="167"/>
      <c r="THY31" s="167"/>
      <c r="THZ31" s="167"/>
      <c r="TIA31" s="167"/>
      <c r="TIB31" s="167"/>
      <c r="TIC31" s="167"/>
      <c r="TID31" s="167"/>
      <c r="TIE31" s="167"/>
      <c r="TIF31" s="167"/>
      <c r="TIG31" s="167"/>
      <c r="TIH31" s="167"/>
      <c r="TII31" s="167"/>
      <c r="TIJ31" s="167"/>
      <c r="TIK31" s="167"/>
      <c r="TIL31" s="167"/>
      <c r="TIM31" s="167"/>
      <c r="TIN31" s="167"/>
      <c r="TIO31" s="167"/>
      <c r="TIP31" s="167"/>
      <c r="TIQ31" s="167"/>
      <c r="TIR31" s="167"/>
      <c r="TIS31" s="167"/>
      <c r="TIT31" s="167"/>
      <c r="TIU31" s="167"/>
      <c r="TIV31" s="167"/>
      <c r="TIW31" s="167"/>
      <c r="TIX31" s="167"/>
      <c r="TIY31" s="167"/>
      <c r="TIZ31" s="167"/>
      <c r="TJA31" s="167"/>
      <c r="TJB31" s="167"/>
      <c r="TJC31" s="167"/>
      <c r="TJD31" s="167"/>
      <c r="TJE31" s="167"/>
      <c r="TJF31" s="167"/>
      <c r="TJG31" s="167"/>
      <c r="TJH31" s="167"/>
      <c r="TJI31" s="167"/>
      <c r="TJJ31" s="167"/>
      <c r="TJK31" s="167"/>
      <c r="TJL31" s="167"/>
      <c r="TJM31" s="167"/>
      <c r="TJN31" s="167"/>
      <c r="TJO31" s="167"/>
      <c r="TJP31" s="167"/>
      <c r="TJQ31" s="167"/>
      <c r="TJR31" s="167"/>
      <c r="TJS31" s="167"/>
      <c r="TJT31" s="167"/>
      <c r="TJU31" s="167"/>
      <c r="TJV31" s="167"/>
      <c r="TJW31" s="167"/>
      <c r="TJX31" s="167"/>
      <c r="TJY31" s="167"/>
      <c r="TJZ31" s="167"/>
      <c r="TKA31" s="167"/>
      <c r="TKB31" s="167"/>
      <c r="TKC31" s="167"/>
      <c r="TKD31" s="167"/>
      <c r="TKE31" s="167"/>
      <c r="TKF31" s="167"/>
      <c r="TKG31" s="167"/>
      <c r="TKH31" s="167"/>
      <c r="TKI31" s="167"/>
      <c r="TKJ31" s="167"/>
      <c r="TKK31" s="167"/>
      <c r="TKL31" s="167"/>
      <c r="TKM31" s="167"/>
      <c r="TKN31" s="167"/>
      <c r="TKO31" s="167"/>
      <c r="TKP31" s="167"/>
      <c r="TKQ31" s="167"/>
      <c r="TKR31" s="167"/>
      <c r="TKS31" s="167"/>
      <c r="TKT31" s="167"/>
      <c r="TKU31" s="167"/>
      <c r="TKV31" s="167"/>
      <c r="TKW31" s="167"/>
      <c r="TKX31" s="167"/>
      <c r="TKY31" s="167"/>
      <c r="TKZ31" s="167"/>
      <c r="TLA31" s="167"/>
      <c r="TLB31" s="167"/>
      <c r="TLC31" s="167"/>
      <c r="TLD31" s="167"/>
      <c r="TLE31" s="167"/>
      <c r="TLF31" s="167"/>
      <c r="TLG31" s="167"/>
      <c r="TLH31" s="167"/>
      <c r="TLI31" s="167"/>
      <c r="TLJ31" s="167"/>
      <c r="TLK31" s="167"/>
      <c r="TLL31" s="167"/>
      <c r="TLM31" s="167"/>
      <c r="TLN31" s="167"/>
      <c r="TLO31" s="167"/>
      <c r="TLP31" s="167"/>
      <c r="TLQ31" s="167"/>
      <c r="TLR31" s="167"/>
      <c r="TLS31" s="167"/>
      <c r="TLT31" s="167"/>
      <c r="TLU31" s="167"/>
      <c r="TLV31" s="167"/>
      <c r="TLW31" s="167"/>
      <c r="TLX31" s="167"/>
      <c r="TLY31" s="167"/>
      <c r="TLZ31" s="167"/>
      <c r="TMA31" s="167"/>
      <c r="TMB31" s="167"/>
      <c r="TMC31" s="167"/>
      <c r="TMD31" s="167"/>
      <c r="TME31" s="167"/>
      <c r="TMF31" s="167"/>
      <c r="TMG31" s="167"/>
      <c r="TMH31" s="167"/>
      <c r="TMI31" s="167"/>
      <c r="TMJ31" s="167"/>
      <c r="TMK31" s="167"/>
      <c r="TML31" s="167"/>
      <c r="TMM31" s="167"/>
      <c r="TMN31" s="167"/>
      <c r="TMO31" s="167"/>
      <c r="TMP31" s="167"/>
      <c r="TMQ31" s="167"/>
      <c r="TMR31" s="167"/>
      <c r="TMS31" s="167"/>
      <c r="TMT31" s="167"/>
      <c r="TMU31" s="167"/>
      <c r="TMV31" s="167"/>
      <c r="TMW31" s="167"/>
      <c r="TMX31" s="167"/>
      <c r="TMY31" s="167"/>
      <c r="TMZ31" s="167"/>
      <c r="TNA31" s="167"/>
      <c r="TNB31" s="167"/>
      <c r="TNC31" s="167"/>
      <c r="TND31" s="167"/>
      <c r="TNE31" s="167"/>
      <c r="TNF31" s="167"/>
      <c r="TNG31" s="167"/>
      <c r="TNH31" s="167"/>
      <c r="TNI31" s="167"/>
      <c r="TNJ31" s="167"/>
      <c r="TNK31" s="167"/>
      <c r="TNL31" s="167"/>
      <c r="TNM31" s="167"/>
      <c r="TNN31" s="167"/>
      <c r="TNO31" s="167"/>
      <c r="TNP31" s="167"/>
      <c r="TNQ31" s="167"/>
      <c r="TNR31" s="167"/>
      <c r="TNS31" s="167"/>
      <c r="TNT31" s="167"/>
      <c r="TNU31" s="167"/>
      <c r="TNV31" s="167"/>
      <c r="TNW31" s="167"/>
      <c r="TNX31" s="167"/>
      <c r="TNY31" s="167"/>
      <c r="TNZ31" s="167"/>
      <c r="TOA31" s="167"/>
      <c r="TOB31" s="167"/>
      <c r="TOC31" s="167"/>
      <c r="TOD31" s="167"/>
      <c r="TOE31" s="167"/>
      <c r="TOF31" s="167"/>
      <c r="TOG31" s="167"/>
      <c r="TOH31" s="167"/>
      <c r="TOI31" s="167"/>
      <c r="TOJ31" s="167"/>
      <c r="TOK31" s="167"/>
      <c r="TOL31" s="167"/>
      <c r="TOM31" s="167"/>
      <c r="TON31" s="167"/>
      <c r="TOO31" s="167"/>
      <c r="TOP31" s="167"/>
      <c r="TOQ31" s="167"/>
      <c r="TOR31" s="167"/>
      <c r="TOS31" s="167"/>
      <c r="TOT31" s="167"/>
      <c r="TOU31" s="167"/>
      <c r="TOV31" s="167"/>
      <c r="TOW31" s="167"/>
      <c r="TOX31" s="167"/>
      <c r="TOY31" s="167"/>
      <c r="TOZ31" s="167"/>
      <c r="TPA31" s="167"/>
      <c r="TPB31" s="167"/>
      <c r="TPC31" s="167"/>
      <c r="TPD31" s="167"/>
      <c r="TPE31" s="167"/>
      <c r="TPF31" s="167"/>
      <c r="TPG31" s="167"/>
      <c r="TPH31" s="167"/>
      <c r="TPI31" s="167"/>
      <c r="TPJ31" s="167"/>
      <c r="TPK31" s="167"/>
      <c r="TPL31" s="167"/>
      <c r="TPM31" s="167"/>
      <c r="TPN31" s="167"/>
      <c r="TPO31" s="167"/>
      <c r="TPP31" s="167"/>
      <c r="TPQ31" s="167"/>
      <c r="TPR31" s="167"/>
      <c r="TPS31" s="167"/>
      <c r="TPT31" s="167"/>
      <c r="TPU31" s="167"/>
      <c r="TPV31" s="167"/>
      <c r="TPW31" s="167"/>
      <c r="TPX31" s="167"/>
      <c r="TPY31" s="167"/>
      <c r="TPZ31" s="167"/>
      <c r="TQA31" s="167"/>
      <c r="TQB31" s="167"/>
      <c r="TQC31" s="167"/>
      <c r="TQD31" s="167"/>
      <c r="TQE31" s="167"/>
      <c r="TQF31" s="167"/>
      <c r="TQG31" s="167"/>
      <c r="TQH31" s="167"/>
      <c r="TQI31" s="167"/>
      <c r="TQJ31" s="167"/>
      <c r="TQK31" s="167"/>
      <c r="TQL31" s="167"/>
      <c r="TQM31" s="167"/>
      <c r="TQN31" s="167"/>
      <c r="TQO31" s="167"/>
      <c r="TQP31" s="167"/>
      <c r="TQQ31" s="167"/>
      <c r="TQR31" s="167"/>
      <c r="TQS31" s="167"/>
      <c r="TQT31" s="167"/>
      <c r="TQU31" s="167"/>
      <c r="TQV31" s="167"/>
      <c r="TQW31" s="167"/>
      <c r="TQX31" s="167"/>
      <c r="TQY31" s="167"/>
      <c r="TQZ31" s="167"/>
      <c r="TRA31" s="167"/>
      <c r="TRB31" s="167"/>
      <c r="TRC31" s="167"/>
      <c r="TRD31" s="167"/>
      <c r="TRE31" s="167"/>
      <c r="TRF31" s="167"/>
      <c r="TRG31" s="167"/>
      <c r="TRH31" s="167"/>
      <c r="TRI31" s="167"/>
      <c r="TRJ31" s="167"/>
      <c r="TRK31" s="167"/>
      <c r="TRL31" s="167"/>
      <c r="TRM31" s="167"/>
      <c r="TRN31" s="167"/>
      <c r="TRO31" s="167"/>
      <c r="TRP31" s="167"/>
      <c r="TRQ31" s="167"/>
      <c r="TRR31" s="167"/>
      <c r="TRS31" s="167"/>
      <c r="TRT31" s="167"/>
      <c r="TRU31" s="167"/>
      <c r="TRV31" s="167"/>
      <c r="TRW31" s="167"/>
      <c r="TRX31" s="167"/>
      <c r="TRY31" s="167"/>
      <c r="TRZ31" s="167"/>
      <c r="TSA31" s="167"/>
      <c r="TSB31" s="167"/>
      <c r="TSC31" s="167"/>
      <c r="TSD31" s="167"/>
      <c r="TSE31" s="167"/>
      <c r="TSF31" s="167"/>
      <c r="TSG31" s="167"/>
      <c r="TSH31" s="167"/>
      <c r="TSI31" s="167"/>
      <c r="TSJ31" s="167"/>
      <c r="TSK31" s="167"/>
      <c r="TSL31" s="167"/>
      <c r="TSM31" s="167"/>
      <c r="TSN31" s="167"/>
      <c r="TSO31" s="167"/>
      <c r="TSP31" s="167"/>
      <c r="TSQ31" s="167"/>
      <c r="TSR31" s="167"/>
      <c r="TSS31" s="167"/>
      <c r="TST31" s="167"/>
      <c r="TSU31" s="167"/>
      <c r="TSV31" s="167"/>
      <c r="TSW31" s="167"/>
      <c r="TSX31" s="167"/>
      <c r="TSY31" s="167"/>
      <c r="TSZ31" s="167"/>
      <c r="TTA31" s="167"/>
      <c r="TTB31" s="167"/>
      <c r="TTC31" s="167"/>
      <c r="TTD31" s="167"/>
      <c r="TTE31" s="167"/>
      <c r="TTF31" s="167"/>
      <c r="TTG31" s="167"/>
      <c r="TTH31" s="167"/>
      <c r="TTI31" s="167"/>
      <c r="TTJ31" s="167"/>
      <c r="TTK31" s="167"/>
      <c r="TTL31" s="167"/>
      <c r="TTM31" s="167"/>
      <c r="TTN31" s="167"/>
      <c r="TTO31" s="167"/>
      <c r="TTP31" s="167"/>
      <c r="TTQ31" s="167"/>
      <c r="TTR31" s="167"/>
      <c r="TTS31" s="167"/>
      <c r="TTT31" s="167"/>
      <c r="TTU31" s="167"/>
      <c r="TTV31" s="167"/>
      <c r="TTW31" s="167"/>
      <c r="TTX31" s="167"/>
      <c r="TTY31" s="167"/>
      <c r="TTZ31" s="167"/>
      <c r="TUA31" s="167"/>
      <c r="TUB31" s="167"/>
      <c r="TUC31" s="167"/>
      <c r="TUD31" s="167"/>
      <c r="TUE31" s="167"/>
      <c r="TUF31" s="167"/>
      <c r="TUG31" s="167"/>
      <c r="TUH31" s="167"/>
      <c r="TUI31" s="167"/>
      <c r="TUJ31" s="167"/>
      <c r="TUK31" s="167"/>
      <c r="TUL31" s="167"/>
      <c r="TUM31" s="167"/>
      <c r="TUN31" s="167"/>
      <c r="TUO31" s="167"/>
      <c r="TUP31" s="167"/>
      <c r="TUQ31" s="167"/>
      <c r="TUR31" s="167"/>
      <c r="TUS31" s="167"/>
      <c r="TUT31" s="167"/>
      <c r="TUU31" s="167"/>
      <c r="TUV31" s="167"/>
      <c r="TUW31" s="167"/>
      <c r="TUX31" s="167"/>
      <c r="TUY31" s="167"/>
      <c r="TUZ31" s="167"/>
      <c r="TVA31" s="167"/>
      <c r="TVB31" s="167"/>
      <c r="TVC31" s="167"/>
      <c r="TVD31" s="167"/>
      <c r="TVE31" s="167"/>
      <c r="TVF31" s="167"/>
      <c r="TVG31" s="167"/>
      <c r="TVH31" s="167"/>
      <c r="TVI31" s="167"/>
      <c r="TVJ31" s="167"/>
      <c r="TVK31" s="167"/>
      <c r="TVL31" s="167"/>
      <c r="TVM31" s="167"/>
      <c r="TVN31" s="167"/>
      <c r="TVO31" s="167"/>
      <c r="TVP31" s="167"/>
      <c r="TVQ31" s="167"/>
      <c r="TVR31" s="167"/>
      <c r="TVS31" s="167"/>
      <c r="TVT31" s="167"/>
      <c r="TVU31" s="167"/>
      <c r="TVV31" s="167"/>
      <c r="TVW31" s="167"/>
      <c r="TVX31" s="167"/>
      <c r="TVY31" s="167"/>
      <c r="TVZ31" s="167"/>
      <c r="TWA31" s="167"/>
      <c r="TWB31" s="167"/>
      <c r="TWC31" s="167"/>
      <c r="TWD31" s="167"/>
      <c r="TWE31" s="167"/>
      <c r="TWF31" s="167"/>
      <c r="TWG31" s="167"/>
      <c r="TWH31" s="167"/>
      <c r="TWI31" s="167"/>
      <c r="TWJ31" s="167"/>
      <c r="TWK31" s="167"/>
      <c r="TWL31" s="167"/>
      <c r="TWM31" s="167"/>
      <c r="TWN31" s="167"/>
      <c r="TWO31" s="167"/>
      <c r="TWP31" s="167"/>
      <c r="TWQ31" s="167"/>
      <c r="TWR31" s="167"/>
      <c r="TWS31" s="167"/>
      <c r="TWT31" s="167"/>
      <c r="TWU31" s="167"/>
      <c r="TWV31" s="167"/>
      <c r="TWW31" s="167"/>
      <c r="TWX31" s="167"/>
      <c r="TWY31" s="167"/>
      <c r="TWZ31" s="167"/>
      <c r="TXA31" s="167"/>
      <c r="TXB31" s="167"/>
      <c r="TXC31" s="167"/>
      <c r="TXD31" s="167"/>
      <c r="TXE31" s="167"/>
      <c r="TXF31" s="167"/>
      <c r="TXG31" s="167"/>
      <c r="TXH31" s="167"/>
      <c r="TXI31" s="167"/>
      <c r="TXJ31" s="167"/>
      <c r="TXK31" s="167"/>
      <c r="TXL31" s="167"/>
      <c r="TXM31" s="167"/>
      <c r="TXN31" s="167"/>
      <c r="TXO31" s="167"/>
      <c r="TXP31" s="167"/>
      <c r="TXQ31" s="167"/>
      <c r="TXR31" s="167"/>
      <c r="TXS31" s="167"/>
      <c r="TXT31" s="167"/>
      <c r="TXU31" s="167"/>
      <c r="TXV31" s="167"/>
      <c r="TXW31" s="167"/>
      <c r="TXX31" s="167"/>
      <c r="TXY31" s="167"/>
      <c r="TXZ31" s="167"/>
      <c r="TYA31" s="167"/>
      <c r="TYB31" s="167"/>
      <c r="TYC31" s="167"/>
      <c r="TYD31" s="167"/>
      <c r="TYE31" s="167"/>
      <c r="TYF31" s="167"/>
      <c r="TYG31" s="167"/>
      <c r="TYH31" s="167"/>
      <c r="TYI31" s="167"/>
      <c r="TYJ31" s="167"/>
      <c r="TYK31" s="167"/>
      <c r="TYL31" s="167"/>
      <c r="TYM31" s="167"/>
      <c r="TYN31" s="167"/>
      <c r="TYO31" s="167"/>
      <c r="TYP31" s="167"/>
      <c r="TYQ31" s="167"/>
      <c r="TYR31" s="167"/>
      <c r="TYS31" s="167"/>
      <c r="TYT31" s="167"/>
      <c r="TYU31" s="167"/>
      <c r="TYV31" s="167"/>
      <c r="TYW31" s="167"/>
      <c r="TYX31" s="167"/>
      <c r="TYY31" s="167"/>
      <c r="TYZ31" s="167"/>
      <c r="TZA31" s="167"/>
      <c r="TZB31" s="167"/>
      <c r="TZC31" s="167"/>
      <c r="TZD31" s="167"/>
      <c r="TZE31" s="167"/>
      <c r="TZF31" s="167"/>
      <c r="TZG31" s="167"/>
      <c r="TZH31" s="167"/>
      <c r="TZI31" s="167"/>
      <c r="TZJ31" s="167"/>
      <c r="TZK31" s="167"/>
      <c r="TZL31" s="167"/>
      <c r="TZM31" s="167"/>
      <c r="TZN31" s="167"/>
      <c r="TZO31" s="167"/>
      <c r="TZP31" s="167"/>
      <c r="TZQ31" s="167"/>
      <c r="TZR31" s="167"/>
      <c r="TZS31" s="167"/>
      <c r="TZT31" s="167"/>
      <c r="TZU31" s="167"/>
      <c r="TZV31" s="167"/>
      <c r="TZW31" s="167"/>
      <c r="TZX31" s="167"/>
      <c r="TZY31" s="167"/>
      <c r="TZZ31" s="167"/>
      <c r="UAA31" s="167"/>
      <c r="UAB31" s="167"/>
      <c r="UAC31" s="167"/>
      <c r="UAD31" s="167"/>
      <c r="UAE31" s="167"/>
      <c r="UAF31" s="167"/>
      <c r="UAG31" s="167"/>
      <c r="UAH31" s="167"/>
      <c r="UAI31" s="167"/>
      <c r="UAJ31" s="167"/>
      <c r="UAK31" s="167"/>
      <c r="UAL31" s="167"/>
      <c r="UAM31" s="167"/>
      <c r="UAN31" s="167"/>
      <c r="UAO31" s="167"/>
      <c r="UAP31" s="167"/>
      <c r="UAQ31" s="167"/>
      <c r="UAR31" s="167"/>
      <c r="UAS31" s="167"/>
      <c r="UAT31" s="167"/>
      <c r="UAU31" s="167"/>
      <c r="UAV31" s="167"/>
      <c r="UAW31" s="167"/>
      <c r="UAX31" s="167"/>
      <c r="UAY31" s="167"/>
      <c r="UAZ31" s="167"/>
      <c r="UBA31" s="167"/>
      <c r="UBB31" s="167"/>
      <c r="UBC31" s="167"/>
      <c r="UBD31" s="167"/>
      <c r="UBE31" s="167"/>
      <c r="UBF31" s="167"/>
      <c r="UBG31" s="167"/>
      <c r="UBH31" s="167"/>
      <c r="UBI31" s="167"/>
      <c r="UBJ31" s="167"/>
      <c r="UBK31" s="167"/>
      <c r="UBL31" s="167"/>
      <c r="UBM31" s="167"/>
      <c r="UBN31" s="167"/>
      <c r="UBO31" s="167"/>
      <c r="UBP31" s="167"/>
      <c r="UBQ31" s="167"/>
      <c r="UBR31" s="167"/>
      <c r="UBS31" s="167"/>
      <c r="UBT31" s="167"/>
      <c r="UBU31" s="167"/>
      <c r="UBV31" s="167"/>
      <c r="UBW31" s="167"/>
      <c r="UBX31" s="167"/>
      <c r="UBY31" s="167"/>
      <c r="UBZ31" s="167"/>
      <c r="UCA31" s="167"/>
      <c r="UCB31" s="167"/>
      <c r="UCC31" s="167"/>
      <c r="UCD31" s="167"/>
      <c r="UCE31" s="167"/>
      <c r="UCF31" s="167"/>
      <c r="UCG31" s="167"/>
      <c r="UCH31" s="167"/>
      <c r="UCI31" s="167"/>
      <c r="UCJ31" s="167"/>
      <c r="UCK31" s="167"/>
      <c r="UCL31" s="167"/>
      <c r="UCM31" s="167"/>
      <c r="UCN31" s="167"/>
      <c r="UCO31" s="167"/>
      <c r="UCP31" s="167"/>
      <c r="UCQ31" s="167"/>
      <c r="UCR31" s="167"/>
      <c r="UCS31" s="167"/>
      <c r="UCT31" s="167"/>
      <c r="UCU31" s="167"/>
      <c r="UCV31" s="167"/>
      <c r="UCW31" s="167"/>
      <c r="UCX31" s="167"/>
      <c r="UCY31" s="167"/>
      <c r="UCZ31" s="167"/>
      <c r="UDA31" s="167"/>
      <c r="UDB31" s="167"/>
      <c r="UDC31" s="167"/>
      <c r="UDD31" s="167"/>
      <c r="UDE31" s="167"/>
      <c r="UDF31" s="167"/>
      <c r="UDG31" s="167"/>
      <c r="UDH31" s="167"/>
      <c r="UDI31" s="167"/>
      <c r="UDJ31" s="167"/>
      <c r="UDK31" s="167"/>
      <c r="UDL31" s="167"/>
      <c r="UDM31" s="167"/>
      <c r="UDN31" s="167"/>
      <c r="UDO31" s="167"/>
      <c r="UDP31" s="167"/>
      <c r="UDQ31" s="167"/>
      <c r="UDR31" s="167"/>
      <c r="UDS31" s="167"/>
      <c r="UDT31" s="167"/>
      <c r="UDU31" s="167"/>
      <c r="UDV31" s="167"/>
      <c r="UDW31" s="167"/>
      <c r="UDX31" s="167"/>
      <c r="UDY31" s="167"/>
      <c r="UDZ31" s="167"/>
      <c r="UEA31" s="167"/>
      <c r="UEB31" s="167"/>
      <c r="UEC31" s="167"/>
      <c r="UED31" s="167"/>
      <c r="UEE31" s="167"/>
      <c r="UEF31" s="167"/>
      <c r="UEG31" s="167"/>
      <c r="UEH31" s="167"/>
      <c r="UEI31" s="167"/>
      <c r="UEJ31" s="167"/>
      <c r="UEK31" s="167"/>
      <c r="UEL31" s="167"/>
      <c r="UEM31" s="167"/>
      <c r="UEN31" s="167"/>
      <c r="UEO31" s="167"/>
      <c r="UEP31" s="167"/>
      <c r="UEQ31" s="167"/>
      <c r="UER31" s="167"/>
      <c r="UES31" s="167"/>
      <c r="UET31" s="167"/>
      <c r="UEU31" s="167"/>
      <c r="UEV31" s="167"/>
      <c r="UEW31" s="167"/>
      <c r="UEX31" s="167"/>
      <c r="UEY31" s="167"/>
      <c r="UEZ31" s="167"/>
      <c r="UFA31" s="167"/>
      <c r="UFB31" s="167"/>
      <c r="UFC31" s="167"/>
      <c r="UFD31" s="167"/>
      <c r="UFE31" s="167"/>
      <c r="UFF31" s="167"/>
      <c r="UFG31" s="167"/>
      <c r="UFH31" s="167"/>
      <c r="UFI31" s="167"/>
      <c r="UFJ31" s="167"/>
      <c r="UFK31" s="167"/>
      <c r="UFL31" s="167"/>
      <c r="UFM31" s="167"/>
      <c r="UFN31" s="167"/>
      <c r="UFO31" s="167"/>
      <c r="UFP31" s="167"/>
      <c r="UFQ31" s="167"/>
      <c r="UFR31" s="167"/>
      <c r="UFS31" s="167"/>
      <c r="UFT31" s="167"/>
      <c r="UFU31" s="167"/>
      <c r="UFV31" s="167"/>
      <c r="UFW31" s="167"/>
      <c r="UFX31" s="167"/>
      <c r="UFY31" s="167"/>
      <c r="UFZ31" s="167"/>
      <c r="UGA31" s="167"/>
      <c r="UGB31" s="167"/>
      <c r="UGC31" s="167"/>
      <c r="UGD31" s="167"/>
      <c r="UGE31" s="167"/>
      <c r="UGF31" s="167"/>
      <c r="UGG31" s="167"/>
      <c r="UGH31" s="167"/>
      <c r="UGI31" s="167"/>
      <c r="UGJ31" s="167"/>
      <c r="UGK31" s="167"/>
      <c r="UGL31" s="167"/>
      <c r="UGM31" s="167"/>
      <c r="UGN31" s="167"/>
      <c r="UGO31" s="167"/>
      <c r="UGP31" s="167"/>
      <c r="UGQ31" s="167"/>
      <c r="UGR31" s="167"/>
      <c r="UGS31" s="167"/>
      <c r="UGT31" s="167"/>
      <c r="UGU31" s="167"/>
      <c r="UGV31" s="167"/>
      <c r="UGW31" s="167"/>
      <c r="UGX31" s="167"/>
      <c r="UGY31" s="167"/>
      <c r="UGZ31" s="167"/>
      <c r="UHA31" s="167"/>
      <c r="UHB31" s="167"/>
      <c r="UHC31" s="167"/>
      <c r="UHD31" s="167"/>
      <c r="UHE31" s="167"/>
      <c r="UHF31" s="167"/>
      <c r="UHG31" s="167"/>
      <c r="UHH31" s="167"/>
      <c r="UHI31" s="167"/>
      <c r="UHJ31" s="167"/>
      <c r="UHK31" s="167"/>
      <c r="UHL31" s="167"/>
      <c r="UHM31" s="167"/>
      <c r="UHN31" s="167"/>
      <c r="UHO31" s="167"/>
      <c r="UHP31" s="167"/>
      <c r="UHQ31" s="167"/>
      <c r="UHR31" s="167"/>
      <c r="UHS31" s="167"/>
      <c r="UHT31" s="167"/>
      <c r="UHU31" s="167"/>
      <c r="UHV31" s="167"/>
      <c r="UHW31" s="167"/>
      <c r="UHX31" s="167"/>
      <c r="UHY31" s="167"/>
      <c r="UHZ31" s="167"/>
      <c r="UIA31" s="167"/>
      <c r="UIB31" s="167"/>
      <c r="UIC31" s="167"/>
      <c r="UID31" s="167"/>
      <c r="UIE31" s="167"/>
      <c r="UIF31" s="167"/>
      <c r="UIG31" s="167"/>
      <c r="UIH31" s="167"/>
      <c r="UII31" s="167"/>
      <c r="UIJ31" s="167"/>
      <c r="UIK31" s="167"/>
      <c r="UIL31" s="167"/>
      <c r="UIM31" s="167"/>
      <c r="UIN31" s="167"/>
      <c r="UIO31" s="167"/>
      <c r="UIP31" s="167"/>
      <c r="UIQ31" s="167"/>
      <c r="UIR31" s="167"/>
      <c r="UIS31" s="167"/>
      <c r="UIT31" s="167"/>
      <c r="UIU31" s="167"/>
      <c r="UIV31" s="167"/>
      <c r="UIW31" s="167"/>
      <c r="UIX31" s="167"/>
      <c r="UIY31" s="167"/>
      <c r="UIZ31" s="167"/>
      <c r="UJA31" s="167"/>
      <c r="UJB31" s="167"/>
      <c r="UJC31" s="167"/>
      <c r="UJD31" s="167"/>
      <c r="UJE31" s="167"/>
      <c r="UJF31" s="167"/>
      <c r="UJG31" s="167"/>
      <c r="UJH31" s="167"/>
      <c r="UJI31" s="167"/>
      <c r="UJJ31" s="167"/>
      <c r="UJK31" s="167"/>
      <c r="UJL31" s="167"/>
      <c r="UJM31" s="167"/>
      <c r="UJN31" s="167"/>
      <c r="UJO31" s="167"/>
      <c r="UJP31" s="167"/>
      <c r="UJQ31" s="167"/>
      <c r="UJR31" s="167"/>
      <c r="UJS31" s="167"/>
      <c r="UJT31" s="167"/>
      <c r="UJU31" s="167"/>
      <c r="UJV31" s="167"/>
      <c r="UJW31" s="167"/>
      <c r="UJX31" s="167"/>
      <c r="UJY31" s="167"/>
      <c r="UJZ31" s="167"/>
      <c r="UKA31" s="167"/>
      <c r="UKB31" s="167"/>
      <c r="UKC31" s="167"/>
      <c r="UKD31" s="167"/>
      <c r="UKE31" s="167"/>
      <c r="UKF31" s="167"/>
      <c r="UKG31" s="167"/>
      <c r="UKH31" s="167"/>
      <c r="UKI31" s="167"/>
      <c r="UKJ31" s="167"/>
      <c r="UKK31" s="167"/>
      <c r="UKL31" s="167"/>
      <c r="UKM31" s="167"/>
      <c r="UKN31" s="167"/>
      <c r="UKO31" s="167"/>
      <c r="UKP31" s="167"/>
      <c r="UKQ31" s="167"/>
      <c r="UKR31" s="167"/>
      <c r="UKS31" s="167"/>
      <c r="UKT31" s="167"/>
      <c r="UKU31" s="167"/>
      <c r="UKV31" s="167"/>
      <c r="UKW31" s="167"/>
      <c r="UKX31" s="167"/>
      <c r="UKY31" s="167"/>
      <c r="UKZ31" s="167"/>
      <c r="ULA31" s="167"/>
      <c r="ULB31" s="167"/>
      <c r="ULC31" s="167"/>
      <c r="ULD31" s="167"/>
      <c r="ULE31" s="167"/>
      <c r="ULF31" s="167"/>
      <c r="ULG31" s="167"/>
      <c r="ULH31" s="167"/>
      <c r="ULI31" s="167"/>
      <c r="ULJ31" s="167"/>
      <c r="ULK31" s="167"/>
      <c r="ULL31" s="167"/>
      <c r="ULM31" s="167"/>
      <c r="ULN31" s="167"/>
      <c r="ULO31" s="167"/>
      <c r="ULP31" s="167"/>
      <c r="ULQ31" s="167"/>
      <c r="ULR31" s="167"/>
      <c r="ULS31" s="167"/>
      <c r="ULT31" s="167"/>
      <c r="ULU31" s="167"/>
      <c r="ULV31" s="167"/>
      <c r="ULW31" s="167"/>
      <c r="ULX31" s="167"/>
      <c r="ULY31" s="167"/>
      <c r="ULZ31" s="167"/>
      <c r="UMA31" s="167"/>
      <c r="UMB31" s="167"/>
      <c r="UMC31" s="167"/>
      <c r="UMD31" s="167"/>
      <c r="UME31" s="167"/>
      <c r="UMF31" s="167"/>
      <c r="UMG31" s="167"/>
      <c r="UMH31" s="167"/>
      <c r="UMI31" s="167"/>
      <c r="UMJ31" s="167"/>
      <c r="UMK31" s="167"/>
      <c r="UML31" s="167"/>
      <c r="UMM31" s="167"/>
      <c r="UMN31" s="167"/>
      <c r="UMO31" s="167"/>
      <c r="UMP31" s="167"/>
      <c r="UMQ31" s="167"/>
      <c r="UMR31" s="167"/>
      <c r="UMS31" s="167"/>
      <c r="UMT31" s="167"/>
      <c r="UMU31" s="167"/>
      <c r="UMV31" s="167"/>
      <c r="UMW31" s="167"/>
      <c r="UMX31" s="167"/>
      <c r="UMY31" s="167"/>
      <c r="UMZ31" s="167"/>
      <c r="UNA31" s="167"/>
      <c r="UNB31" s="167"/>
      <c r="UNC31" s="167"/>
      <c r="UND31" s="167"/>
      <c r="UNE31" s="167"/>
      <c r="UNF31" s="167"/>
      <c r="UNG31" s="167"/>
      <c r="UNH31" s="167"/>
      <c r="UNI31" s="167"/>
      <c r="UNJ31" s="167"/>
      <c r="UNK31" s="167"/>
      <c r="UNL31" s="167"/>
      <c r="UNM31" s="167"/>
      <c r="UNN31" s="167"/>
      <c r="UNO31" s="167"/>
      <c r="UNP31" s="167"/>
      <c r="UNQ31" s="167"/>
      <c r="UNR31" s="167"/>
      <c r="UNS31" s="167"/>
      <c r="UNT31" s="167"/>
      <c r="UNU31" s="167"/>
      <c r="UNV31" s="167"/>
      <c r="UNW31" s="167"/>
      <c r="UNX31" s="167"/>
      <c r="UNY31" s="167"/>
      <c r="UNZ31" s="167"/>
      <c r="UOA31" s="167"/>
      <c r="UOB31" s="167"/>
      <c r="UOC31" s="167"/>
      <c r="UOD31" s="167"/>
      <c r="UOE31" s="167"/>
      <c r="UOF31" s="167"/>
      <c r="UOG31" s="167"/>
      <c r="UOH31" s="167"/>
      <c r="UOI31" s="167"/>
      <c r="UOJ31" s="167"/>
      <c r="UOK31" s="167"/>
      <c r="UOL31" s="167"/>
      <c r="UOM31" s="167"/>
      <c r="UON31" s="167"/>
      <c r="UOO31" s="167"/>
      <c r="UOP31" s="167"/>
      <c r="UOQ31" s="167"/>
      <c r="UOR31" s="167"/>
      <c r="UOS31" s="167"/>
      <c r="UOT31" s="167"/>
      <c r="UOU31" s="167"/>
      <c r="UOV31" s="167"/>
      <c r="UOW31" s="167"/>
      <c r="UOX31" s="167"/>
      <c r="UOY31" s="167"/>
      <c r="UOZ31" s="167"/>
      <c r="UPA31" s="167"/>
      <c r="UPB31" s="167"/>
      <c r="UPC31" s="167"/>
      <c r="UPD31" s="167"/>
      <c r="UPE31" s="167"/>
      <c r="UPF31" s="167"/>
      <c r="UPG31" s="167"/>
      <c r="UPH31" s="167"/>
      <c r="UPI31" s="167"/>
      <c r="UPJ31" s="167"/>
      <c r="UPK31" s="167"/>
      <c r="UPL31" s="167"/>
      <c r="UPM31" s="167"/>
      <c r="UPN31" s="167"/>
      <c r="UPO31" s="167"/>
      <c r="UPP31" s="167"/>
      <c r="UPQ31" s="167"/>
      <c r="UPR31" s="167"/>
      <c r="UPS31" s="167"/>
      <c r="UPT31" s="167"/>
      <c r="UPU31" s="167"/>
      <c r="UPV31" s="167"/>
      <c r="UPW31" s="167"/>
      <c r="UPX31" s="167"/>
      <c r="UPY31" s="167"/>
      <c r="UPZ31" s="167"/>
      <c r="UQA31" s="167"/>
      <c r="UQB31" s="167"/>
      <c r="UQC31" s="167"/>
      <c r="UQD31" s="167"/>
      <c r="UQE31" s="167"/>
      <c r="UQF31" s="167"/>
      <c r="UQG31" s="167"/>
      <c r="UQH31" s="167"/>
      <c r="UQI31" s="167"/>
      <c r="UQJ31" s="167"/>
      <c r="UQK31" s="167"/>
      <c r="UQL31" s="167"/>
      <c r="UQM31" s="167"/>
      <c r="UQN31" s="167"/>
      <c r="UQO31" s="167"/>
      <c r="UQP31" s="167"/>
      <c r="UQQ31" s="167"/>
      <c r="UQR31" s="167"/>
      <c r="UQS31" s="167"/>
      <c r="UQT31" s="167"/>
      <c r="UQU31" s="167"/>
      <c r="UQV31" s="167"/>
      <c r="UQW31" s="167"/>
      <c r="UQX31" s="167"/>
      <c r="UQY31" s="167"/>
      <c r="UQZ31" s="167"/>
      <c r="URA31" s="167"/>
      <c r="URB31" s="167"/>
      <c r="URC31" s="167"/>
      <c r="URD31" s="167"/>
      <c r="URE31" s="167"/>
      <c r="URF31" s="167"/>
      <c r="URG31" s="167"/>
      <c r="URH31" s="167"/>
      <c r="URI31" s="167"/>
      <c r="URJ31" s="167"/>
      <c r="URK31" s="167"/>
      <c r="URL31" s="167"/>
      <c r="URM31" s="167"/>
      <c r="URN31" s="167"/>
      <c r="URO31" s="167"/>
      <c r="URP31" s="167"/>
      <c r="URQ31" s="167"/>
      <c r="URR31" s="167"/>
      <c r="URS31" s="167"/>
      <c r="URT31" s="167"/>
      <c r="URU31" s="167"/>
      <c r="URV31" s="167"/>
      <c r="URW31" s="167"/>
      <c r="URX31" s="167"/>
      <c r="URY31" s="167"/>
      <c r="URZ31" s="167"/>
      <c r="USA31" s="167"/>
      <c r="USB31" s="167"/>
      <c r="USC31" s="167"/>
      <c r="USD31" s="167"/>
      <c r="USE31" s="167"/>
      <c r="USF31" s="167"/>
      <c r="USG31" s="167"/>
      <c r="USH31" s="167"/>
      <c r="USI31" s="167"/>
      <c r="USJ31" s="167"/>
      <c r="USK31" s="167"/>
      <c r="USL31" s="167"/>
      <c r="USM31" s="167"/>
      <c r="USN31" s="167"/>
      <c r="USO31" s="167"/>
      <c r="USP31" s="167"/>
      <c r="USQ31" s="167"/>
      <c r="USR31" s="167"/>
      <c r="USS31" s="167"/>
      <c r="UST31" s="167"/>
      <c r="USU31" s="167"/>
      <c r="USV31" s="167"/>
      <c r="USW31" s="167"/>
      <c r="USX31" s="167"/>
      <c r="USY31" s="167"/>
      <c r="USZ31" s="167"/>
      <c r="UTA31" s="167"/>
      <c r="UTB31" s="167"/>
      <c r="UTC31" s="167"/>
      <c r="UTD31" s="167"/>
      <c r="UTE31" s="167"/>
      <c r="UTF31" s="167"/>
      <c r="UTG31" s="167"/>
      <c r="UTH31" s="167"/>
      <c r="UTI31" s="167"/>
      <c r="UTJ31" s="167"/>
      <c r="UTK31" s="167"/>
      <c r="UTL31" s="167"/>
      <c r="UTM31" s="167"/>
      <c r="UTN31" s="167"/>
      <c r="UTO31" s="167"/>
      <c r="UTP31" s="167"/>
      <c r="UTQ31" s="167"/>
      <c r="UTR31" s="167"/>
      <c r="UTS31" s="167"/>
      <c r="UTT31" s="167"/>
      <c r="UTU31" s="167"/>
      <c r="UTV31" s="167"/>
      <c r="UTW31" s="167"/>
      <c r="UTX31" s="167"/>
      <c r="UTY31" s="167"/>
      <c r="UTZ31" s="167"/>
      <c r="UUA31" s="167"/>
      <c r="UUB31" s="167"/>
      <c r="UUC31" s="167"/>
      <c r="UUD31" s="167"/>
      <c r="UUE31" s="167"/>
      <c r="UUF31" s="167"/>
      <c r="UUG31" s="167"/>
      <c r="UUH31" s="167"/>
      <c r="UUI31" s="167"/>
      <c r="UUJ31" s="167"/>
      <c r="UUK31" s="167"/>
      <c r="UUL31" s="167"/>
      <c r="UUM31" s="167"/>
      <c r="UUN31" s="167"/>
      <c r="UUO31" s="167"/>
      <c r="UUP31" s="167"/>
      <c r="UUQ31" s="167"/>
      <c r="UUR31" s="167"/>
      <c r="UUS31" s="167"/>
      <c r="UUT31" s="167"/>
      <c r="UUU31" s="167"/>
      <c r="UUV31" s="167"/>
      <c r="UUW31" s="167"/>
      <c r="UUX31" s="167"/>
      <c r="UUY31" s="167"/>
      <c r="UUZ31" s="167"/>
      <c r="UVA31" s="167"/>
      <c r="UVB31" s="167"/>
      <c r="UVC31" s="167"/>
      <c r="UVD31" s="167"/>
      <c r="UVE31" s="167"/>
      <c r="UVF31" s="167"/>
      <c r="UVG31" s="167"/>
      <c r="UVH31" s="167"/>
      <c r="UVI31" s="167"/>
      <c r="UVJ31" s="167"/>
      <c r="UVK31" s="167"/>
      <c r="UVL31" s="167"/>
      <c r="UVM31" s="167"/>
      <c r="UVN31" s="167"/>
      <c r="UVO31" s="167"/>
      <c r="UVP31" s="167"/>
      <c r="UVQ31" s="167"/>
      <c r="UVR31" s="167"/>
      <c r="UVS31" s="167"/>
      <c r="UVT31" s="167"/>
      <c r="UVU31" s="167"/>
      <c r="UVV31" s="167"/>
      <c r="UVW31" s="167"/>
      <c r="UVX31" s="167"/>
      <c r="UVY31" s="167"/>
      <c r="UVZ31" s="167"/>
      <c r="UWA31" s="167"/>
      <c r="UWB31" s="167"/>
      <c r="UWC31" s="167"/>
      <c r="UWD31" s="167"/>
      <c r="UWE31" s="167"/>
      <c r="UWF31" s="167"/>
      <c r="UWG31" s="167"/>
      <c r="UWH31" s="167"/>
      <c r="UWI31" s="167"/>
      <c r="UWJ31" s="167"/>
      <c r="UWK31" s="167"/>
      <c r="UWL31" s="167"/>
      <c r="UWM31" s="167"/>
      <c r="UWN31" s="167"/>
      <c r="UWO31" s="167"/>
      <c r="UWP31" s="167"/>
      <c r="UWQ31" s="167"/>
      <c r="UWR31" s="167"/>
      <c r="UWS31" s="167"/>
      <c r="UWT31" s="167"/>
      <c r="UWU31" s="167"/>
      <c r="UWV31" s="167"/>
      <c r="UWW31" s="167"/>
      <c r="UWX31" s="167"/>
      <c r="UWY31" s="167"/>
      <c r="UWZ31" s="167"/>
      <c r="UXA31" s="167"/>
      <c r="UXB31" s="167"/>
      <c r="UXC31" s="167"/>
      <c r="UXD31" s="167"/>
      <c r="UXE31" s="167"/>
      <c r="UXF31" s="167"/>
      <c r="UXG31" s="167"/>
      <c r="UXH31" s="167"/>
      <c r="UXI31" s="167"/>
      <c r="UXJ31" s="167"/>
      <c r="UXK31" s="167"/>
      <c r="UXL31" s="167"/>
      <c r="UXM31" s="167"/>
      <c r="UXN31" s="167"/>
      <c r="UXO31" s="167"/>
      <c r="UXP31" s="167"/>
      <c r="UXQ31" s="167"/>
      <c r="UXR31" s="167"/>
      <c r="UXS31" s="167"/>
      <c r="UXT31" s="167"/>
      <c r="UXU31" s="167"/>
      <c r="UXV31" s="167"/>
      <c r="UXW31" s="167"/>
      <c r="UXX31" s="167"/>
      <c r="UXY31" s="167"/>
      <c r="UXZ31" s="167"/>
      <c r="UYA31" s="167"/>
      <c r="UYB31" s="167"/>
      <c r="UYC31" s="167"/>
      <c r="UYD31" s="167"/>
      <c r="UYE31" s="167"/>
      <c r="UYF31" s="167"/>
      <c r="UYG31" s="167"/>
      <c r="UYH31" s="167"/>
      <c r="UYI31" s="167"/>
      <c r="UYJ31" s="167"/>
      <c r="UYK31" s="167"/>
      <c r="UYL31" s="167"/>
      <c r="UYM31" s="167"/>
      <c r="UYN31" s="167"/>
      <c r="UYO31" s="167"/>
      <c r="UYP31" s="167"/>
      <c r="UYQ31" s="167"/>
      <c r="UYR31" s="167"/>
      <c r="UYS31" s="167"/>
      <c r="UYT31" s="167"/>
      <c r="UYU31" s="167"/>
      <c r="UYV31" s="167"/>
      <c r="UYW31" s="167"/>
      <c r="UYX31" s="167"/>
      <c r="UYY31" s="167"/>
      <c r="UYZ31" s="167"/>
      <c r="UZA31" s="167"/>
      <c r="UZB31" s="167"/>
      <c r="UZC31" s="167"/>
      <c r="UZD31" s="167"/>
      <c r="UZE31" s="167"/>
      <c r="UZF31" s="167"/>
      <c r="UZG31" s="167"/>
      <c r="UZH31" s="167"/>
      <c r="UZI31" s="167"/>
      <c r="UZJ31" s="167"/>
      <c r="UZK31" s="167"/>
      <c r="UZL31" s="167"/>
      <c r="UZM31" s="167"/>
      <c r="UZN31" s="167"/>
      <c r="UZO31" s="167"/>
      <c r="UZP31" s="167"/>
      <c r="UZQ31" s="167"/>
      <c r="UZR31" s="167"/>
      <c r="UZS31" s="167"/>
      <c r="UZT31" s="167"/>
      <c r="UZU31" s="167"/>
      <c r="UZV31" s="167"/>
      <c r="UZW31" s="167"/>
      <c r="UZX31" s="167"/>
      <c r="UZY31" s="167"/>
      <c r="UZZ31" s="167"/>
      <c r="VAA31" s="167"/>
      <c r="VAB31" s="167"/>
      <c r="VAC31" s="167"/>
      <c r="VAD31" s="167"/>
      <c r="VAE31" s="167"/>
      <c r="VAF31" s="167"/>
      <c r="VAG31" s="167"/>
      <c r="VAH31" s="167"/>
      <c r="VAI31" s="167"/>
      <c r="VAJ31" s="167"/>
      <c r="VAK31" s="167"/>
      <c r="VAL31" s="167"/>
      <c r="VAM31" s="167"/>
      <c r="VAN31" s="167"/>
      <c r="VAO31" s="167"/>
      <c r="VAP31" s="167"/>
      <c r="VAQ31" s="167"/>
      <c r="VAR31" s="167"/>
      <c r="VAS31" s="167"/>
      <c r="VAT31" s="167"/>
      <c r="VAU31" s="167"/>
      <c r="VAV31" s="167"/>
      <c r="VAW31" s="167"/>
      <c r="VAX31" s="167"/>
      <c r="VAY31" s="167"/>
      <c r="VAZ31" s="167"/>
      <c r="VBA31" s="167"/>
      <c r="VBB31" s="167"/>
      <c r="VBC31" s="167"/>
      <c r="VBD31" s="167"/>
      <c r="VBE31" s="167"/>
      <c r="VBF31" s="167"/>
      <c r="VBG31" s="167"/>
      <c r="VBH31" s="167"/>
      <c r="VBI31" s="167"/>
      <c r="VBJ31" s="167"/>
      <c r="VBK31" s="167"/>
      <c r="VBL31" s="167"/>
      <c r="VBM31" s="167"/>
      <c r="VBN31" s="167"/>
      <c r="VBO31" s="167"/>
      <c r="VBP31" s="167"/>
      <c r="VBQ31" s="167"/>
      <c r="VBR31" s="167"/>
      <c r="VBS31" s="167"/>
      <c r="VBT31" s="167"/>
      <c r="VBU31" s="167"/>
      <c r="VBV31" s="167"/>
      <c r="VBW31" s="167"/>
      <c r="VBX31" s="167"/>
      <c r="VBY31" s="167"/>
      <c r="VBZ31" s="167"/>
      <c r="VCA31" s="167"/>
      <c r="VCB31" s="167"/>
      <c r="VCC31" s="167"/>
      <c r="VCD31" s="167"/>
      <c r="VCE31" s="167"/>
      <c r="VCF31" s="167"/>
      <c r="VCG31" s="167"/>
      <c r="VCH31" s="167"/>
      <c r="VCI31" s="167"/>
      <c r="VCJ31" s="167"/>
      <c r="VCK31" s="167"/>
      <c r="VCL31" s="167"/>
      <c r="VCM31" s="167"/>
      <c r="VCN31" s="167"/>
      <c r="VCO31" s="167"/>
      <c r="VCP31" s="167"/>
      <c r="VCQ31" s="167"/>
      <c r="VCR31" s="167"/>
      <c r="VCS31" s="167"/>
      <c r="VCT31" s="167"/>
      <c r="VCU31" s="167"/>
      <c r="VCV31" s="167"/>
      <c r="VCW31" s="167"/>
      <c r="VCX31" s="167"/>
      <c r="VCY31" s="167"/>
      <c r="VCZ31" s="167"/>
      <c r="VDA31" s="167"/>
      <c r="VDB31" s="167"/>
      <c r="VDC31" s="167"/>
      <c r="VDD31" s="167"/>
      <c r="VDE31" s="167"/>
      <c r="VDF31" s="167"/>
      <c r="VDG31" s="167"/>
      <c r="VDH31" s="167"/>
      <c r="VDI31" s="167"/>
      <c r="VDJ31" s="167"/>
      <c r="VDK31" s="167"/>
      <c r="VDL31" s="167"/>
      <c r="VDM31" s="167"/>
      <c r="VDN31" s="167"/>
      <c r="VDO31" s="167"/>
      <c r="VDP31" s="167"/>
      <c r="VDQ31" s="167"/>
      <c r="VDR31" s="167"/>
      <c r="VDS31" s="167"/>
      <c r="VDT31" s="167"/>
      <c r="VDU31" s="167"/>
      <c r="VDV31" s="167"/>
      <c r="VDW31" s="167"/>
      <c r="VDX31" s="167"/>
      <c r="VDY31" s="167"/>
      <c r="VDZ31" s="167"/>
      <c r="VEA31" s="167"/>
      <c r="VEB31" s="167"/>
      <c r="VEC31" s="167"/>
      <c r="VED31" s="167"/>
      <c r="VEE31" s="167"/>
      <c r="VEF31" s="167"/>
      <c r="VEG31" s="167"/>
      <c r="VEH31" s="167"/>
      <c r="VEI31" s="167"/>
      <c r="VEJ31" s="167"/>
      <c r="VEK31" s="167"/>
      <c r="VEL31" s="167"/>
      <c r="VEM31" s="167"/>
      <c r="VEN31" s="167"/>
      <c r="VEO31" s="167"/>
      <c r="VEP31" s="167"/>
      <c r="VEQ31" s="167"/>
      <c r="VER31" s="167"/>
      <c r="VES31" s="167"/>
      <c r="VET31" s="167"/>
      <c r="VEU31" s="167"/>
      <c r="VEV31" s="167"/>
      <c r="VEW31" s="167"/>
      <c r="VEX31" s="167"/>
      <c r="VEY31" s="167"/>
      <c r="VEZ31" s="167"/>
      <c r="VFA31" s="167"/>
      <c r="VFB31" s="167"/>
      <c r="VFC31" s="167"/>
      <c r="VFD31" s="167"/>
      <c r="VFE31" s="167"/>
      <c r="VFF31" s="167"/>
      <c r="VFG31" s="167"/>
      <c r="VFH31" s="167"/>
      <c r="VFI31" s="167"/>
      <c r="VFJ31" s="167"/>
      <c r="VFK31" s="167"/>
      <c r="VFL31" s="167"/>
      <c r="VFM31" s="167"/>
      <c r="VFN31" s="167"/>
      <c r="VFO31" s="167"/>
      <c r="VFP31" s="167"/>
      <c r="VFQ31" s="167"/>
      <c r="VFR31" s="167"/>
      <c r="VFS31" s="167"/>
      <c r="VFT31" s="167"/>
      <c r="VFU31" s="167"/>
      <c r="VFV31" s="167"/>
      <c r="VFW31" s="167"/>
      <c r="VFX31" s="167"/>
      <c r="VFY31" s="167"/>
      <c r="VFZ31" s="167"/>
      <c r="VGA31" s="167"/>
      <c r="VGB31" s="167"/>
      <c r="VGC31" s="167"/>
      <c r="VGD31" s="167"/>
      <c r="VGE31" s="167"/>
      <c r="VGF31" s="167"/>
      <c r="VGG31" s="167"/>
      <c r="VGH31" s="167"/>
      <c r="VGI31" s="167"/>
      <c r="VGJ31" s="167"/>
      <c r="VGK31" s="167"/>
      <c r="VGL31" s="167"/>
      <c r="VGM31" s="167"/>
      <c r="VGN31" s="167"/>
      <c r="VGO31" s="167"/>
      <c r="VGP31" s="167"/>
      <c r="VGQ31" s="167"/>
      <c r="VGR31" s="167"/>
      <c r="VGS31" s="167"/>
      <c r="VGT31" s="167"/>
      <c r="VGU31" s="167"/>
      <c r="VGV31" s="167"/>
      <c r="VGW31" s="167"/>
      <c r="VGX31" s="167"/>
      <c r="VGY31" s="167"/>
      <c r="VGZ31" s="167"/>
      <c r="VHA31" s="167"/>
      <c r="VHB31" s="167"/>
      <c r="VHC31" s="167"/>
      <c r="VHD31" s="167"/>
      <c r="VHE31" s="167"/>
      <c r="VHF31" s="167"/>
      <c r="VHG31" s="167"/>
      <c r="VHH31" s="167"/>
      <c r="VHI31" s="167"/>
      <c r="VHJ31" s="167"/>
      <c r="VHK31" s="167"/>
      <c r="VHL31" s="167"/>
      <c r="VHM31" s="167"/>
      <c r="VHN31" s="167"/>
      <c r="VHO31" s="167"/>
      <c r="VHP31" s="167"/>
      <c r="VHQ31" s="167"/>
      <c r="VHR31" s="167"/>
      <c r="VHS31" s="167"/>
      <c r="VHT31" s="167"/>
      <c r="VHU31" s="167"/>
      <c r="VHV31" s="167"/>
      <c r="VHW31" s="167"/>
      <c r="VHX31" s="167"/>
      <c r="VHY31" s="167"/>
      <c r="VHZ31" s="167"/>
      <c r="VIA31" s="167"/>
      <c r="VIB31" s="167"/>
      <c r="VIC31" s="167"/>
      <c r="VID31" s="167"/>
      <c r="VIE31" s="167"/>
      <c r="VIF31" s="167"/>
      <c r="VIG31" s="167"/>
      <c r="VIH31" s="167"/>
      <c r="VII31" s="167"/>
      <c r="VIJ31" s="167"/>
      <c r="VIK31" s="167"/>
      <c r="VIL31" s="167"/>
      <c r="VIM31" s="167"/>
      <c r="VIN31" s="167"/>
      <c r="VIO31" s="167"/>
      <c r="VIP31" s="167"/>
      <c r="VIQ31" s="167"/>
      <c r="VIR31" s="167"/>
      <c r="VIS31" s="167"/>
      <c r="VIT31" s="167"/>
      <c r="VIU31" s="167"/>
      <c r="VIV31" s="167"/>
      <c r="VIW31" s="167"/>
      <c r="VIX31" s="167"/>
      <c r="VIY31" s="167"/>
      <c r="VIZ31" s="167"/>
      <c r="VJA31" s="167"/>
      <c r="VJB31" s="167"/>
      <c r="VJC31" s="167"/>
      <c r="VJD31" s="167"/>
      <c r="VJE31" s="167"/>
      <c r="VJF31" s="167"/>
      <c r="VJG31" s="167"/>
      <c r="VJH31" s="167"/>
      <c r="VJI31" s="167"/>
      <c r="VJJ31" s="167"/>
      <c r="VJK31" s="167"/>
      <c r="VJL31" s="167"/>
      <c r="VJM31" s="167"/>
      <c r="VJN31" s="167"/>
      <c r="VJO31" s="167"/>
      <c r="VJP31" s="167"/>
      <c r="VJQ31" s="167"/>
      <c r="VJR31" s="167"/>
      <c r="VJS31" s="167"/>
      <c r="VJT31" s="167"/>
      <c r="VJU31" s="167"/>
      <c r="VJV31" s="167"/>
      <c r="VJW31" s="167"/>
      <c r="VJX31" s="167"/>
      <c r="VJY31" s="167"/>
      <c r="VJZ31" s="167"/>
      <c r="VKA31" s="167"/>
      <c r="VKB31" s="167"/>
      <c r="VKC31" s="167"/>
      <c r="VKD31" s="167"/>
      <c r="VKE31" s="167"/>
      <c r="VKF31" s="167"/>
      <c r="VKG31" s="167"/>
      <c r="VKH31" s="167"/>
      <c r="VKI31" s="167"/>
      <c r="VKJ31" s="167"/>
      <c r="VKK31" s="167"/>
      <c r="VKL31" s="167"/>
      <c r="VKM31" s="167"/>
      <c r="VKN31" s="167"/>
      <c r="VKO31" s="167"/>
      <c r="VKP31" s="167"/>
      <c r="VKQ31" s="167"/>
      <c r="VKR31" s="167"/>
      <c r="VKS31" s="167"/>
      <c r="VKT31" s="167"/>
      <c r="VKU31" s="167"/>
      <c r="VKV31" s="167"/>
      <c r="VKW31" s="167"/>
      <c r="VKX31" s="167"/>
      <c r="VKY31" s="167"/>
      <c r="VKZ31" s="167"/>
      <c r="VLA31" s="167"/>
      <c r="VLB31" s="167"/>
      <c r="VLC31" s="167"/>
      <c r="VLD31" s="167"/>
      <c r="VLE31" s="167"/>
      <c r="VLF31" s="167"/>
      <c r="VLG31" s="167"/>
      <c r="VLH31" s="167"/>
      <c r="VLI31" s="167"/>
      <c r="VLJ31" s="167"/>
      <c r="VLK31" s="167"/>
      <c r="VLL31" s="167"/>
      <c r="VLM31" s="167"/>
      <c r="VLN31" s="167"/>
      <c r="VLO31" s="167"/>
      <c r="VLP31" s="167"/>
      <c r="VLQ31" s="167"/>
      <c r="VLR31" s="167"/>
      <c r="VLS31" s="167"/>
      <c r="VLT31" s="167"/>
      <c r="VLU31" s="167"/>
      <c r="VLV31" s="167"/>
      <c r="VLW31" s="167"/>
      <c r="VLX31" s="167"/>
      <c r="VLY31" s="167"/>
      <c r="VLZ31" s="167"/>
      <c r="VMA31" s="167"/>
      <c r="VMB31" s="167"/>
      <c r="VMC31" s="167"/>
      <c r="VMD31" s="167"/>
      <c r="VME31" s="167"/>
      <c r="VMF31" s="167"/>
      <c r="VMG31" s="167"/>
      <c r="VMH31" s="167"/>
      <c r="VMI31" s="167"/>
      <c r="VMJ31" s="167"/>
      <c r="VMK31" s="167"/>
      <c r="VML31" s="167"/>
      <c r="VMM31" s="167"/>
      <c r="VMN31" s="167"/>
      <c r="VMO31" s="167"/>
      <c r="VMP31" s="167"/>
      <c r="VMQ31" s="167"/>
      <c r="VMR31" s="167"/>
      <c r="VMS31" s="167"/>
      <c r="VMT31" s="167"/>
      <c r="VMU31" s="167"/>
      <c r="VMV31" s="167"/>
      <c r="VMW31" s="167"/>
      <c r="VMX31" s="167"/>
      <c r="VMY31" s="167"/>
      <c r="VMZ31" s="167"/>
      <c r="VNA31" s="167"/>
      <c r="VNB31" s="167"/>
      <c r="VNC31" s="167"/>
      <c r="VND31" s="167"/>
      <c r="VNE31" s="167"/>
      <c r="VNF31" s="167"/>
      <c r="VNG31" s="167"/>
      <c r="VNH31" s="167"/>
      <c r="VNI31" s="167"/>
      <c r="VNJ31" s="167"/>
      <c r="VNK31" s="167"/>
      <c r="VNL31" s="167"/>
      <c r="VNM31" s="167"/>
      <c r="VNN31" s="167"/>
      <c r="VNO31" s="167"/>
      <c r="VNP31" s="167"/>
      <c r="VNQ31" s="167"/>
      <c r="VNR31" s="167"/>
      <c r="VNS31" s="167"/>
      <c r="VNT31" s="167"/>
      <c r="VNU31" s="167"/>
      <c r="VNV31" s="167"/>
      <c r="VNW31" s="167"/>
      <c r="VNX31" s="167"/>
      <c r="VNY31" s="167"/>
      <c r="VNZ31" s="167"/>
      <c r="VOA31" s="167"/>
      <c r="VOB31" s="167"/>
      <c r="VOC31" s="167"/>
      <c r="VOD31" s="167"/>
      <c r="VOE31" s="167"/>
      <c r="VOF31" s="167"/>
      <c r="VOG31" s="167"/>
      <c r="VOH31" s="167"/>
      <c r="VOI31" s="167"/>
      <c r="VOJ31" s="167"/>
      <c r="VOK31" s="167"/>
      <c r="VOL31" s="167"/>
      <c r="VOM31" s="167"/>
      <c r="VON31" s="167"/>
      <c r="VOO31" s="167"/>
      <c r="VOP31" s="167"/>
      <c r="VOQ31" s="167"/>
      <c r="VOR31" s="167"/>
      <c r="VOS31" s="167"/>
      <c r="VOT31" s="167"/>
      <c r="VOU31" s="167"/>
      <c r="VOV31" s="167"/>
      <c r="VOW31" s="167"/>
      <c r="VOX31" s="167"/>
      <c r="VOY31" s="167"/>
      <c r="VOZ31" s="167"/>
      <c r="VPA31" s="167"/>
      <c r="VPB31" s="167"/>
      <c r="VPC31" s="167"/>
      <c r="VPD31" s="167"/>
      <c r="VPE31" s="167"/>
      <c r="VPF31" s="167"/>
      <c r="VPG31" s="167"/>
      <c r="VPH31" s="167"/>
      <c r="VPI31" s="167"/>
      <c r="VPJ31" s="167"/>
      <c r="VPK31" s="167"/>
      <c r="VPL31" s="167"/>
      <c r="VPM31" s="167"/>
      <c r="VPN31" s="167"/>
      <c r="VPO31" s="167"/>
      <c r="VPP31" s="167"/>
      <c r="VPQ31" s="167"/>
      <c r="VPR31" s="167"/>
      <c r="VPS31" s="167"/>
      <c r="VPT31" s="167"/>
      <c r="VPU31" s="167"/>
      <c r="VPV31" s="167"/>
      <c r="VPW31" s="167"/>
      <c r="VPX31" s="167"/>
      <c r="VPY31" s="167"/>
      <c r="VPZ31" s="167"/>
      <c r="VQA31" s="167"/>
      <c r="VQB31" s="167"/>
      <c r="VQC31" s="167"/>
      <c r="VQD31" s="167"/>
      <c r="VQE31" s="167"/>
      <c r="VQF31" s="167"/>
      <c r="VQG31" s="167"/>
      <c r="VQH31" s="167"/>
      <c r="VQI31" s="167"/>
      <c r="VQJ31" s="167"/>
      <c r="VQK31" s="167"/>
      <c r="VQL31" s="167"/>
      <c r="VQM31" s="167"/>
      <c r="VQN31" s="167"/>
      <c r="VQO31" s="167"/>
      <c r="VQP31" s="167"/>
      <c r="VQQ31" s="167"/>
      <c r="VQR31" s="167"/>
      <c r="VQS31" s="167"/>
      <c r="VQT31" s="167"/>
      <c r="VQU31" s="167"/>
      <c r="VQV31" s="167"/>
      <c r="VQW31" s="167"/>
      <c r="VQX31" s="167"/>
      <c r="VQY31" s="167"/>
      <c r="VQZ31" s="167"/>
      <c r="VRA31" s="167"/>
      <c r="VRB31" s="167"/>
      <c r="VRC31" s="167"/>
      <c r="VRD31" s="167"/>
      <c r="VRE31" s="167"/>
      <c r="VRF31" s="167"/>
      <c r="VRG31" s="167"/>
      <c r="VRH31" s="167"/>
      <c r="VRI31" s="167"/>
      <c r="VRJ31" s="167"/>
      <c r="VRK31" s="167"/>
      <c r="VRL31" s="167"/>
      <c r="VRM31" s="167"/>
      <c r="VRN31" s="167"/>
      <c r="VRO31" s="167"/>
      <c r="VRP31" s="167"/>
      <c r="VRQ31" s="167"/>
      <c r="VRR31" s="167"/>
      <c r="VRS31" s="167"/>
      <c r="VRT31" s="167"/>
      <c r="VRU31" s="167"/>
      <c r="VRV31" s="167"/>
      <c r="VRW31" s="167"/>
      <c r="VRX31" s="167"/>
      <c r="VRY31" s="167"/>
      <c r="VRZ31" s="167"/>
      <c r="VSA31" s="167"/>
      <c r="VSB31" s="167"/>
      <c r="VSC31" s="167"/>
      <c r="VSD31" s="167"/>
      <c r="VSE31" s="167"/>
      <c r="VSF31" s="167"/>
      <c r="VSG31" s="167"/>
      <c r="VSH31" s="167"/>
      <c r="VSI31" s="167"/>
      <c r="VSJ31" s="167"/>
      <c r="VSK31" s="167"/>
      <c r="VSL31" s="167"/>
      <c r="VSM31" s="167"/>
      <c r="VSN31" s="167"/>
      <c r="VSO31" s="167"/>
      <c r="VSP31" s="167"/>
      <c r="VSQ31" s="167"/>
      <c r="VSR31" s="167"/>
      <c r="VSS31" s="167"/>
      <c r="VST31" s="167"/>
      <c r="VSU31" s="167"/>
      <c r="VSV31" s="167"/>
      <c r="VSW31" s="167"/>
      <c r="VSX31" s="167"/>
      <c r="VSY31" s="167"/>
      <c r="VSZ31" s="167"/>
      <c r="VTA31" s="167"/>
      <c r="VTB31" s="167"/>
      <c r="VTC31" s="167"/>
      <c r="VTD31" s="167"/>
      <c r="VTE31" s="167"/>
      <c r="VTF31" s="167"/>
      <c r="VTG31" s="167"/>
      <c r="VTH31" s="167"/>
      <c r="VTI31" s="167"/>
      <c r="VTJ31" s="167"/>
      <c r="VTK31" s="167"/>
      <c r="VTL31" s="167"/>
      <c r="VTM31" s="167"/>
      <c r="VTN31" s="167"/>
      <c r="VTO31" s="167"/>
      <c r="VTP31" s="167"/>
      <c r="VTQ31" s="167"/>
      <c r="VTR31" s="167"/>
      <c r="VTS31" s="167"/>
      <c r="VTT31" s="167"/>
      <c r="VTU31" s="167"/>
      <c r="VTV31" s="167"/>
      <c r="VTW31" s="167"/>
      <c r="VTX31" s="167"/>
      <c r="VTY31" s="167"/>
      <c r="VTZ31" s="167"/>
      <c r="VUA31" s="167"/>
      <c r="VUB31" s="167"/>
      <c r="VUC31" s="167"/>
      <c r="VUD31" s="167"/>
      <c r="VUE31" s="167"/>
      <c r="VUF31" s="167"/>
      <c r="VUG31" s="167"/>
      <c r="VUH31" s="167"/>
      <c r="VUI31" s="167"/>
      <c r="VUJ31" s="167"/>
      <c r="VUK31" s="167"/>
      <c r="VUL31" s="167"/>
      <c r="VUM31" s="167"/>
      <c r="VUN31" s="167"/>
      <c r="VUO31" s="167"/>
      <c r="VUP31" s="167"/>
      <c r="VUQ31" s="167"/>
      <c r="VUR31" s="167"/>
      <c r="VUS31" s="167"/>
      <c r="VUT31" s="167"/>
      <c r="VUU31" s="167"/>
      <c r="VUV31" s="167"/>
      <c r="VUW31" s="167"/>
      <c r="VUX31" s="167"/>
      <c r="VUY31" s="167"/>
      <c r="VUZ31" s="167"/>
      <c r="VVA31" s="167"/>
      <c r="VVB31" s="167"/>
      <c r="VVC31" s="167"/>
      <c r="VVD31" s="167"/>
      <c r="VVE31" s="167"/>
      <c r="VVF31" s="167"/>
      <c r="VVG31" s="167"/>
      <c r="VVH31" s="167"/>
      <c r="VVI31" s="167"/>
      <c r="VVJ31" s="167"/>
      <c r="VVK31" s="167"/>
      <c r="VVL31" s="167"/>
      <c r="VVM31" s="167"/>
      <c r="VVN31" s="167"/>
      <c r="VVO31" s="167"/>
      <c r="VVP31" s="167"/>
      <c r="VVQ31" s="167"/>
      <c r="VVR31" s="167"/>
      <c r="VVS31" s="167"/>
      <c r="VVT31" s="167"/>
      <c r="VVU31" s="167"/>
      <c r="VVV31" s="167"/>
      <c r="VVW31" s="167"/>
      <c r="VVX31" s="167"/>
      <c r="VVY31" s="167"/>
      <c r="VVZ31" s="167"/>
      <c r="VWA31" s="167"/>
      <c r="VWB31" s="167"/>
      <c r="VWC31" s="167"/>
      <c r="VWD31" s="167"/>
      <c r="VWE31" s="167"/>
      <c r="VWF31" s="167"/>
      <c r="VWG31" s="167"/>
      <c r="VWH31" s="167"/>
      <c r="VWI31" s="167"/>
      <c r="VWJ31" s="167"/>
      <c r="VWK31" s="167"/>
      <c r="VWL31" s="167"/>
      <c r="VWM31" s="167"/>
      <c r="VWN31" s="167"/>
      <c r="VWO31" s="167"/>
      <c r="VWP31" s="167"/>
      <c r="VWQ31" s="167"/>
      <c r="VWR31" s="167"/>
      <c r="VWS31" s="167"/>
      <c r="VWT31" s="167"/>
      <c r="VWU31" s="167"/>
      <c r="VWV31" s="167"/>
      <c r="VWW31" s="167"/>
      <c r="VWX31" s="167"/>
      <c r="VWY31" s="167"/>
      <c r="VWZ31" s="167"/>
      <c r="VXA31" s="167"/>
      <c r="VXB31" s="167"/>
      <c r="VXC31" s="167"/>
      <c r="VXD31" s="167"/>
      <c r="VXE31" s="167"/>
      <c r="VXF31" s="167"/>
      <c r="VXG31" s="167"/>
      <c r="VXH31" s="167"/>
      <c r="VXI31" s="167"/>
      <c r="VXJ31" s="167"/>
      <c r="VXK31" s="167"/>
      <c r="VXL31" s="167"/>
      <c r="VXM31" s="167"/>
      <c r="VXN31" s="167"/>
      <c r="VXO31" s="167"/>
      <c r="VXP31" s="167"/>
      <c r="VXQ31" s="167"/>
      <c r="VXR31" s="167"/>
      <c r="VXS31" s="167"/>
      <c r="VXT31" s="167"/>
      <c r="VXU31" s="167"/>
      <c r="VXV31" s="167"/>
      <c r="VXW31" s="167"/>
      <c r="VXX31" s="167"/>
      <c r="VXY31" s="167"/>
      <c r="VXZ31" s="167"/>
      <c r="VYA31" s="167"/>
      <c r="VYB31" s="167"/>
      <c r="VYC31" s="167"/>
      <c r="VYD31" s="167"/>
      <c r="VYE31" s="167"/>
      <c r="VYF31" s="167"/>
      <c r="VYG31" s="167"/>
      <c r="VYH31" s="167"/>
      <c r="VYI31" s="167"/>
      <c r="VYJ31" s="167"/>
      <c r="VYK31" s="167"/>
      <c r="VYL31" s="167"/>
      <c r="VYM31" s="167"/>
      <c r="VYN31" s="167"/>
      <c r="VYO31" s="167"/>
      <c r="VYP31" s="167"/>
      <c r="VYQ31" s="167"/>
      <c r="VYR31" s="167"/>
      <c r="VYS31" s="167"/>
      <c r="VYT31" s="167"/>
      <c r="VYU31" s="167"/>
      <c r="VYV31" s="167"/>
      <c r="VYW31" s="167"/>
      <c r="VYX31" s="167"/>
      <c r="VYY31" s="167"/>
      <c r="VYZ31" s="167"/>
      <c r="VZA31" s="167"/>
      <c r="VZB31" s="167"/>
      <c r="VZC31" s="167"/>
      <c r="VZD31" s="167"/>
      <c r="VZE31" s="167"/>
      <c r="VZF31" s="167"/>
      <c r="VZG31" s="167"/>
      <c r="VZH31" s="167"/>
      <c r="VZI31" s="167"/>
      <c r="VZJ31" s="167"/>
      <c r="VZK31" s="167"/>
      <c r="VZL31" s="167"/>
      <c r="VZM31" s="167"/>
      <c r="VZN31" s="167"/>
      <c r="VZO31" s="167"/>
      <c r="VZP31" s="167"/>
      <c r="VZQ31" s="167"/>
      <c r="VZR31" s="167"/>
      <c r="VZS31" s="167"/>
      <c r="VZT31" s="167"/>
      <c r="VZU31" s="167"/>
      <c r="VZV31" s="167"/>
      <c r="VZW31" s="167"/>
      <c r="VZX31" s="167"/>
      <c r="VZY31" s="167"/>
      <c r="VZZ31" s="167"/>
      <c r="WAA31" s="167"/>
      <c r="WAB31" s="167"/>
      <c r="WAC31" s="167"/>
      <c r="WAD31" s="167"/>
      <c r="WAE31" s="167"/>
      <c r="WAF31" s="167"/>
      <c r="WAG31" s="167"/>
      <c r="WAH31" s="167"/>
      <c r="WAI31" s="167"/>
      <c r="WAJ31" s="167"/>
      <c r="WAK31" s="167"/>
      <c r="WAL31" s="167"/>
      <c r="WAM31" s="167"/>
      <c r="WAN31" s="167"/>
      <c r="WAO31" s="167"/>
      <c r="WAP31" s="167"/>
      <c r="WAQ31" s="167"/>
      <c r="WAR31" s="167"/>
      <c r="WAS31" s="167"/>
      <c r="WAT31" s="167"/>
      <c r="WAU31" s="167"/>
      <c r="WAV31" s="167"/>
      <c r="WAW31" s="167"/>
      <c r="WAX31" s="167"/>
      <c r="WAY31" s="167"/>
      <c r="WAZ31" s="167"/>
      <c r="WBA31" s="167"/>
      <c r="WBB31" s="167"/>
      <c r="WBC31" s="167"/>
      <c r="WBD31" s="167"/>
      <c r="WBE31" s="167"/>
      <c r="WBF31" s="167"/>
      <c r="WBG31" s="167"/>
      <c r="WBH31" s="167"/>
      <c r="WBI31" s="167"/>
      <c r="WBJ31" s="167"/>
      <c r="WBK31" s="167"/>
      <c r="WBL31" s="167"/>
      <c r="WBM31" s="167"/>
      <c r="WBN31" s="167"/>
      <c r="WBO31" s="167"/>
      <c r="WBP31" s="167"/>
      <c r="WBQ31" s="167"/>
      <c r="WBR31" s="167"/>
      <c r="WBS31" s="167"/>
      <c r="WBT31" s="167"/>
      <c r="WBU31" s="167"/>
      <c r="WBV31" s="167"/>
      <c r="WBW31" s="167"/>
      <c r="WBX31" s="167"/>
      <c r="WBY31" s="167"/>
      <c r="WBZ31" s="167"/>
      <c r="WCA31" s="167"/>
      <c r="WCB31" s="167"/>
      <c r="WCC31" s="167"/>
      <c r="WCD31" s="167"/>
      <c r="WCE31" s="167"/>
      <c r="WCF31" s="167"/>
      <c r="WCG31" s="167"/>
      <c r="WCH31" s="167"/>
      <c r="WCI31" s="167"/>
      <c r="WCJ31" s="167"/>
      <c r="WCK31" s="167"/>
      <c r="WCL31" s="167"/>
      <c r="WCM31" s="167"/>
      <c r="WCN31" s="167"/>
      <c r="WCO31" s="167"/>
      <c r="WCP31" s="167"/>
      <c r="WCQ31" s="167"/>
      <c r="WCR31" s="167"/>
      <c r="WCS31" s="167"/>
      <c r="WCT31" s="167"/>
      <c r="WCU31" s="167"/>
      <c r="WCV31" s="167"/>
      <c r="WCW31" s="167"/>
      <c r="WCX31" s="167"/>
      <c r="WCY31" s="167"/>
      <c r="WCZ31" s="167"/>
      <c r="WDA31" s="167"/>
      <c r="WDB31" s="167"/>
      <c r="WDC31" s="167"/>
      <c r="WDD31" s="167"/>
      <c r="WDE31" s="167"/>
      <c r="WDF31" s="167"/>
      <c r="WDG31" s="167"/>
      <c r="WDH31" s="167"/>
      <c r="WDI31" s="167"/>
      <c r="WDJ31" s="167"/>
      <c r="WDK31" s="167"/>
      <c r="WDL31" s="167"/>
      <c r="WDM31" s="167"/>
      <c r="WDN31" s="167"/>
      <c r="WDO31" s="167"/>
      <c r="WDP31" s="167"/>
      <c r="WDQ31" s="167"/>
      <c r="WDR31" s="167"/>
      <c r="WDS31" s="167"/>
      <c r="WDT31" s="167"/>
      <c r="WDU31" s="167"/>
      <c r="WDV31" s="167"/>
      <c r="WDW31" s="167"/>
      <c r="WDX31" s="167"/>
      <c r="WDY31" s="167"/>
      <c r="WDZ31" s="167"/>
      <c r="WEA31" s="167"/>
      <c r="WEB31" s="167"/>
      <c r="WEC31" s="167"/>
      <c r="WED31" s="167"/>
      <c r="WEE31" s="167"/>
      <c r="WEF31" s="167"/>
      <c r="WEG31" s="167"/>
      <c r="WEH31" s="167"/>
      <c r="WEI31" s="167"/>
      <c r="WEJ31" s="167"/>
      <c r="WEK31" s="167"/>
      <c r="WEL31" s="167"/>
      <c r="WEM31" s="167"/>
      <c r="WEN31" s="167"/>
      <c r="WEO31" s="167"/>
      <c r="WEP31" s="167"/>
      <c r="WEQ31" s="167"/>
      <c r="WER31" s="167"/>
      <c r="WES31" s="167"/>
      <c r="WET31" s="167"/>
      <c r="WEU31" s="167"/>
      <c r="WEV31" s="167"/>
      <c r="WEW31" s="167"/>
      <c r="WEX31" s="167"/>
      <c r="WEY31" s="167"/>
      <c r="WEZ31" s="167"/>
      <c r="WFA31" s="167"/>
      <c r="WFB31" s="167"/>
      <c r="WFC31" s="167"/>
      <c r="WFD31" s="167"/>
      <c r="WFE31" s="167"/>
      <c r="WFF31" s="167"/>
      <c r="WFG31" s="167"/>
      <c r="WFH31" s="167"/>
      <c r="WFI31" s="167"/>
      <c r="WFJ31" s="167"/>
      <c r="WFK31" s="167"/>
      <c r="WFL31" s="167"/>
      <c r="WFM31" s="167"/>
      <c r="WFN31" s="167"/>
      <c r="WFO31" s="167"/>
      <c r="WFP31" s="167"/>
      <c r="WFQ31" s="167"/>
      <c r="WFR31" s="167"/>
      <c r="WFS31" s="167"/>
      <c r="WFT31" s="167"/>
      <c r="WFU31" s="167"/>
      <c r="WFV31" s="167"/>
      <c r="WFW31" s="167"/>
      <c r="WFX31" s="167"/>
      <c r="WFY31" s="167"/>
      <c r="WFZ31" s="167"/>
      <c r="WGA31" s="167"/>
      <c r="WGB31" s="167"/>
      <c r="WGC31" s="167"/>
      <c r="WGD31" s="167"/>
      <c r="WGE31" s="167"/>
      <c r="WGF31" s="167"/>
      <c r="WGG31" s="167"/>
      <c r="WGH31" s="167"/>
      <c r="WGI31" s="167"/>
      <c r="WGJ31" s="167"/>
      <c r="WGK31" s="167"/>
      <c r="WGL31" s="167"/>
      <c r="WGM31" s="167"/>
      <c r="WGN31" s="167"/>
      <c r="WGO31" s="167"/>
      <c r="WGP31" s="167"/>
      <c r="WGQ31" s="167"/>
      <c r="WGR31" s="167"/>
      <c r="WGS31" s="167"/>
      <c r="WGT31" s="167"/>
      <c r="WGU31" s="167"/>
      <c r="WGV31" s="167"/>
      <c r="WGW31" s="167"/>
      <c r="WGX31" s="167"/>
      <c r="WGY31" s="167"/>
      <c r="WGZ31" s="167"/>
      <c r="WHA31" s="167"/>
      <c r="WHB31" s="167"/>
      <c r="WHC31" s="167"/>
      <c r="WHD31" s="167"/>
      <c r="WHE31" s="167"/>
      <c r="WHF31" s="167"/>
      <c r="WHG31" s="167"/>
      <c r="WHH31" s="167"/>
      <c r="WHI31" s="167"/>
      <c r="WHJ31" s="167"/>
      <c r="WHK31" s="167"/>
      <c r="WHL31" s="167"/>
      <c r="WHM31" s="167"/>
      <c r="WHN31" s="167"/>
      <c r="WHO31" s="167"/>
      <c r="WHP31" s="167"/>
      <c r="WHQ31" s="167"/>
      <c r="WHR31" s="167"/>
      <c r="WHS31" s="167"/>
      <c r="WHT31" s="167"/>
      <c r="WHU31" s="167"/>
      <c r="WHV31" s="167"/>
      <c r="WHW31" s="167"/>
      <c r="WHX31" s="167"/>
      <c r="WHY31" s="167"/>
      <c r="WHZ31" s="167"/>
      <c r="WIA31" s="167"/>
      <c r="WIB31" s="167"/>
      <c r="WIC31" s="167"/>
      <c r="WID31" s="167"/>
      <c r="WIE31" s="167"/>
      <c r="WIF31" s="167"/>
      <c r="WIG31" s="167"/>
      <c r="WIH31" s="167"/>
      <c r="WII31" s="167"/>
      <c r="WIJ31" s="167"/>
      <c r="WIK31" s="167"/>
      <c r="WIL31" s="167"/>
      <c r="WIM31" s="167"/>
      <c r="WIN31" s="167"/>
      <c r="WIO31" s="167"/>
      <c r="WIP31" s="167"/>
      <c r="WIQ31" s="167"/>
      <c r="WIR31" s="167"/>
      <c r="WIS31" s="167"/>
      <c r="WIT31" s="167"/>
      <c r="WIU31" s="167"/>
      <c r="WIV31" s="167"/>
      <c r="WIW31" s="167"/>
      <c r="WIX31" s="167"/>
      <c r="WIY31" s="167"/>
      <c r="WIZ31" s="167"/>
      <c r="WJA31" s="167"/>
      <c r="WJB31" s="167"/>
      <c r="WJC31" s="167"/>
      <c r="WJD31" s="167"/>
      <c r="WJE31" s="167"/>
      <c r="WJF31" s="167"/>
      <c r="WJG31" s="167"/>
      <c r="WJH31" s="167"/>
      <c r="WJI31" s="167"/>
      <c r="WJJ31" s="167"/>
      <c r="WJK31" s="167"/>
      <c r="WJL31" s="167"/>
      <c r="WJM31" s="167"/>
      <c r="WJN31" s="167"/>
      <c r="WJO31" s="167"/>
      <c r="WJP31" s="167"/>
      <c r="WJQ31" s="167"/>
      <c r="WJR31" s="167"/>
      <c r="WJS31" s="167"/>
      <c r="WJT31" s="167"/>
      <c r="WJU31" s="167"/>
      <c r="WJV31" s="167"/>
      <c r="WJW31" s="167"/>
      <c r="WJX31" s="167"/>
      <c r="WJY31" s="167"/>
      <c r="WJZ31" s="167"/>
      <c r="WKA31" s="167"/>
      <c r="WKB31" s="167"/>
      <c r="WKC31" s="167"/>
      <c r="WKD31" s="167"/>
      <c r="WKE31" s="167"/>
      <c r="WKF31" s="167"/>
      <c r="WKG31" s="167"/>
      <c r="WKH31" s="167"/>
      <c r="WKI31" s="167"/>
      <c r="WKJ31" s="167"/>
      <c r="WKK31" s="167"/>
      <c r="WKL31" s="167"/>
      <c r="WKM31" s="167"/>
      <c r="WKN31" s="167"/>
      <c r="WKO31" s="167"/>
      <c r="WKP31" s="167"/>
      <c r="WKQ31" s="167"/>
      <c r="WKR31" s="167"/>
      <c r="WKS31" s="167"/>
      <c r="WKT31" s="167"/>
      <c r="WKU31" s="167"/>
      <c r="WKV31" s="167"/>
      <c r="WKW31" s="167"/>
      <c r="WKX31" s="167"/>
      <c r="WKY31" s="167"/>
      <c r="WKZ31" s="167"/>
      <c r="WLA31" s="167"/>
      <c r="WLB31" s="167"/>
      <c r="WLC31" s="167"/>
      <c r="WLD31" s="167"/>
      <c r="WLE31" s="167"/>
      <c r="WLF31" s="167"/>
      <c r="WLG31" s="167"/>
      <c r="WLH31" s="167"/>
      <c r="WLI31" s="167"/>
      <c r="WLJ31" s="167"/>
      <c r="WLK31" s="167"/>
      <c r="WLL31" s="167"/>
      <c r="WLM31" s="167"/>
      <c r="WLN31" s="167"/>
      <c r="WLO31" s="167"/>
      <c r="WLP31" s="167"/>
      <c r="WLQ31" s="167"/>
      <c r="WLR31" s="167"/>
      <c r="WLS31" s="167"/>
      <c r="WLT31" s="167"/>
      <c r="WLU31" s="167"/>
      <c r="WLV31" s="167"/>
      <c r="WLW31" s="167"/>
      <c r="WLX31" s="167"/>
      <c r="WLY31" s="167"/>
      <c r="WLZ31" s="167"/>
      <c r="WMA31" s="167"/>
      <c r="WMB31" s="167"/>
      <c r="WMC31" s="167"/>
      <c r="WMD31" s="167"/>
      <c r="WME31" s="167"/>
      <c r="WMF31" s="167"/>
      <c r="WMG31" s="167"/>
      <c r="WMH31" s="167"/>
      <c r="WMI31" s="167"/>
      <c r="WMJ31" s="167"/>
      <c r="WMK31" s="167"/>
      <c r="WML31" s="167"/>
      <c r="WMM31" s="167"/>
      <c r="WMN31" s="167"/>
      <c r="WMO31" s="167"/>
      <c r="WMP31" s="167"/>
      <c r="WMQ31" s="167"/>
      <c r="WMR31" s="167"/>
      <c r="WMS31" s="167"/>
      <c r="WMT31" s="167"/>
      <c r="WMU31" s="167"/>
      <c r="WMV31" s="167"/>
      <c r="WMW31" s="167"/>
      <c r="WMX31" s="167"/>
      <c r="WMY31" s="167"/>
      <c r="WMZ31" s="167"/>
      <c r="WNA31" s="167"/>
      <c r="WNB31" s="167"/>
      <c r="WNC31" s="167"/>
      <c r="WND31" s="167"/>
      <c r="WNE31" s="167"/>
      <c r="WNF31" s="167"/>
      <c r="WNG31" s="167"/>
      <c r="WNH31" s="167"/>
      <c r="WNI31" s="167"/>
      <c r="WNJ31" s="167"/>
      <c r="WNK31" s="167"/>
      <c r="WNL31" s="167"/>
      <c r="WNM31" s="167"/>
      <c r="WNN31" s="167"/>
      <c r="WNO31" s="167"/>
      <c r="WNP31" s="167"/>
      <c r="WNQ31" s="167"/>
      <c r="WNR31" s="167"/>
      <c r="WNS31" s="167"/>
      <c r="WNT31" s="167"/>
      <c r="WNU31" s="167"/>
      <c r="WNV31" s="167"/>
      <c r="WNW31" s="167"/>
      <c r="WNX31" s="167"/>
      <c r="WNY31" s="167"/>
      <c r="WNZ31" s="167"/>
      <c r="WOA31" s="167"/>
      <c r="WOB31" s="167"/>
      <c r="WOC31" s="167"/>
      <c r="WOD31" s="167"/>
      <c r="WOE31" s="167"/>
      <c r="WOF31" s="167"/>
      <c r="WOG31" s="167"/>
      <c r="WOH31" s="167"/>
      <c r="WOI31" s="167"/>
      <c r="WOJ31" s="167"/>
      <c r="WOK31" s="167"/>
      <c r="WOL31" s="167"/>
      <c r="WOM31" s="167"/>
      <c r="WON31" s="167"/>
      <c r="WOO31" s="167"/>
      <c r="WOP31" s="167"/>
      <c r="WOQ31" s="167"/>
      <c r="WOR31" s="167"/>
      <c r="WOS31" s="167"/>
      <c r="WOT31" s="167"/>
      <c r="WOU31" s="167"/>
      <c r="WOV31" s="167"/>
      <c r="WOW31" s="167"/>
      <c r="WOX31" s="167"/>
      <c r="WOY31" s="167"/>
      <c r="WOZ31" s="167"/>
      <c r="WPA31" s="167"/>
      <c r="WPB31" s="167"/>
      <c r="WPC31" s="167"/>
      <c r="WPD31" s="167"/>
      <c r="WPE31" s="167"/>
      <c r="WPF31" s="167"/>
      <c r="WPG31" s="167"/>
      <c r="WPH31" s="167"/>
      <c r="WPI31" s="167"/>
      <c r="WPJ31" s="167"/>
      <c r="WPK31" s="167"/>
      <c r="WPL31" s="167"/>
      <c r="WPM31" s="167"/>
      <c r="WPN31" s="167"/>
      <c r="WPO31" s="167"/>
      <c r="WPP31" s="167"/>
      <c r="WPQ31" s="167"/>
      <c r="WPR31" s="167"/>
      <c r="WPS31" s="167"/>
      <c r="WPT31" s="167"/>
      <c r="WPU31" s="167"/>
      <c r="WPV31" s="167"/>
      <c r="WPW31" s="167"/>
      <c r="WPX31" s="167"/>
      <c r="WPY31" s="167"/>
      <c r="WPZ31" s="167"/>
      <c r="WQA31" s="167"/>
      <c r="WQB31" s="167"/>
      <c r="WQC31" s="167"/>
      <c r="WQD31" s="167"/>
      <c r="WQE31" s="167"/>
      <c r="WQF31" s="167"/>
      <c r="WQG31" s="167"/>
      <c r="WQH31" s="167"/>
      <c r="WQI31" s="167"/>
      <c r="WQJ31" s="167"/>
      <c r="WQK31" s="167"/>
      <c r="WQL31" s="167"/>
      <c r="WQM31" s="167"/>
      <c r="WQN31" s="167"/>
      <c r="WQO31" s="167"/>
      <c r="WQP31" s="167"/>
      <c r="WQQ31" s="167"/>
      <c r="WQR31" s="167"/>
      <c r="WQS31" s="167"/>
      <c r="WQT31" s="167"/>
      <c r="WQU31" s="167"/>
      <c r="WQV31" s="167"/>
      <c r="WQW31" s="167"/>
      <c r="WQX31" s="167"/>
      <c r="WQY31" s="167"/>
      <c r="WQZ31" s="167"/>
      <c r="WRA31" s="167"/>
      <c r="WRB31" s="167"/>
      <c r="WRC31" s="167"/>
      <c r="WRD31" s="167"/>
      <c r="WRE31" s="167"/>
      <c r="WRF31" s="167"/>
      <c r="WRG31" s="167"/>
      <c r="WRH31" s="167"/>
      <c r="WRI31" s="167"/>
      <c r="WRJ31" s="167"/>
      <c r="WRK31" s="167"/>
      <c r="WRL31" s="167"/>
      <c r="WRM31" s="167"/>
      <c r="WRN31" s="167"/>
      <c r="WRO31" s="167"/>
      <c r="WRP31" s="167"/>
      <c r="WRQ31" s="167"/>
      <c r="WRR31" s="167"/>
      <c r="WRS31" s="167"/>
      <c r="WRT31" s="167"/>
      <c r="WRU31" s="167"/>
      <c r="WRV31" s="167"/>
      <c r="WRW31" s="167"/>
      <c r="WRX31" s="167"/>
      <c r="WRY31" s="167"/>
      <c r="WRZ31" s="167"/>
      <c r="WSA31" s="167"/>
      <c r="WSB31" s="167"/>
      <c r="WSC31" s="167"/>
      <c r="WSD31" s="167"/>
      <c r="WSE31" s="167"/>
      <c r="WSF31" s="167"/>
      <c r="WSG31" s="167"/>
      <c r="WSH31" s="167"/>
      <c r="WSI31" s="167"/>
      <c r="WSJ31" s="167"/>
      <c r="WSK31" s="167"/>
      <c r="WSL31" s="167"/>
      <c r="WSM31" s="167"/>
      <c r="WSN31" s="167"/>
      <c r="WSO31" s="167"/>
      <c r="WSP31" s="167"/>
      <c r="WSQ31" s="167"/>
      <c r="WSR31" s="167"/>
      <c r="WSS31" s="167"/>
      <c r="WST31" s="167"/>
      <c r="WSU31" s="167"/>
      <c r="WSV31" s="167"/>
      <c r="WSW31" s="167"/>
      <c r="WSX31" s="167"/>
      <c r="WSY31" s="167"/>
      <c r="WSZ31" s="167"/>
      <c r="WTA31" s="167"/>
      <c r="WTB31" s="167"/>
      <c r="WTC31" s="167"/>
      <c r="WTD31" s="167"/>
      <c r="WTE31" s="167"/>
      <c r="WTF31" s="167"/>
      <c r="WTG31" s="167"/>
      <c r="WTH31" s="167"/>
      <c r="WTI31" s="167"/>
      <c r="WTJ31" s="167"/>
      <c r="WTK31" s="167"/>
      <c r="WTL31" s="167"/>
      <c r="WTM31" s="167"/>
      <c r="WTN31" s="167"/>
      <c r="WTO31" s="167"/>
      <c r="WTP31" s="167"/>
      <c r="WTQ31" s="167"/>
      <c r="WTR31" s="167"/>
      <c r="WTS31" s="167"/>
      <c r="WTT31" s="167"/>
      <c r="WTU31" s="167"/>
      <c r="WTV31" s="167"/>
      <c r="WTW31" s="167"/>
      <c r="WTX31" s="167"/>
      <c r="WTY31" s="167"/>
      <c r="WTZ31" s="167"/>
      <c r="WUA31" s="167"/>
      <c r="WUB31" s="167"/>
      <c r="WUC31" s="167"/>
      <c r="WUD31" s="167"/>
      <c r="WUE31" s="167"/>
      <c r="WUF31" s="167"/>
      <c r="WUG31" s="167"/>
      <c r="WUH31" s="167"/>
      <c r="WUI31" s="167"/>
      <c r="WUJ31" s="167"/>
      <c r="WUK31" s="167"/>
      <c r="WUL31" s="167"/>
      <c r="WUM31" s="167"/>
      <c r="WUN31" s="167"/>
      <c r="WUO31" s="167"/>
      <c r="WUP31" s="167"/>
      <c r="WUQ31" s="167"/>
      <c r="WUR31" s="167"/>
      <c r="WUS31" s="167"/>
      <c r="WUT31" s="167"/>
      <c r="WUU31" s="167"/>
      <c r="WUV31" s="167"/>
      <c r="WUW31" s="167"/>
      <c r="WUX31" s="167"/>
      <c r="WUY31" s="167"/>
      <c r="WUZ31" s="167"/>
      <c r="WVA31" s="167"/>
      <c r="WVB31" s="167"/>
      <c r="WVC31" s="167"/>
      <c r="WVD31" s="167"/>
      <c r="WVE31" s="167"/>
      <c r="WVF31" s="167"/>
      <c r="WVG31" s="167"/>
      <c r="WVH31" s="167"/>
      <c r="WVI31" s="167"/>
      <c r="WVJ31" s="167"/>
      <c r="WVK31" s="167"/>
      <c r="WVL31" s="167"/>
      <c r="WVM31" s="167"/>
      <c r="WVN31" s="167"/>
      <c r="WVO31" s="167"/>
      <c r="WVP31" s="167"/>
      <c r="WVQ31" s="167"/>
      <c r="WVR31" s="167"/>
      <c r="WVS31" s="167"/>
      <c r="WVT31" s="167"/>
      <c r="WVU31" s="167"/>
      <c r="WVV31" s="167"/>
      <c r="WVW31" s="167"/>
      <c r="WVX31" s="167"/>
      <c r="WVY31" s="167"/>
      <c r="WVZ31" s="167"/>
      <c r="WWA31" s="167"/>
      <c r="WWB31" s="167"/>
      <c r="WWC31" s="167"/>
      <c r="WWD31" s="167"/>
      <c r="WWE31" s="167"/>
      <c r="WWF31" s="167"/>
      <c r="WWG31" s="167"/>
      <c r="WWH31" s="167"/>
      <c r="WWI31" s="167"/>
      <c r="WWJ31" s="167"/>
      <c r="WWK31" s="167"/>
      <c r="WWL31" s="167"/>
      <c r="WWM31" s="167"/>
      <c r="WWN31" s="167"/>
      <c r="WWO31" s="167"/>
      <c r="WWP31" s="167"/>
      <c r="WWQ31" s="167"/>
      <c r="WWR31" s="167"/>
      <c r="WWS31" s="167"/>
      <c r="WWT31" s="167"/>
      <c r="WWU31" s="167"/>
      <c r="WWV31" s="167"/>
      <c r="WWW31" s="167"/>
      <c r="WWX31" s="167"/>
      <c r="WWY31" s="167"/>
      <c r="WWZ31" s="167"/>
      <c r="WXA31" s="167"/>
      <c r="WXB31" s="167"/>
      <c r="WXC31" s="167"/>
      <c r="WXD31" s="167"/>
      <c r="WXE31" s="167"/>
      <c r="WXF31" s="167"/>
      <c r="WXG31" s="167"/>
      <c r="WXH31" s="167"/>
      <c r="WXI31" s="167"/>
      <c r="WXJ31" s="167"/>
      <c r="WXK31" s="167"/>
      <c r="WXL31" s="167"/>
      <c r="WXM31" s="167"/>
      <c r="WXN31" s="167"/>
      <c r="WXO31" s="167"/>
      <c r="WXP31" s="167"/>
      <c r="WXQ31" s="167"/>
      <c r="WXR31" s="167"/>
      <c r="WXS31" s="167"/>
      <c r="WXT31" s="167"/>
      <c r="WXU31" s="167"/>
      <c r="WXV31" s="167"/>
      <c r="WXW31" s="167"/>
      <c r="WXX31" s="167"/>
      <c r="WXY31" s="167"/>
      <c r="WXZ31" s="167"/>
      <c r="WYA31" s="167"/>
      <c r="WYB31" s="167"/>
      <c r="WYC31" s="167"/>
      <c r="WYD31" s="167"/>
      <c r="WYE31" s="167"/>
      <c r="WYF31" s="167"/>
      <c r="WYG31" s="167"/>
      <c r="WYH31" s="167"/>
      <c r="WYI31" s="167"/>
      <c r="WYJ31" s="167"/>
      <c r="WYK31" s="167"/>
      <c r="WYL31" s="167"/>
      <c r="WYM31" s="167"/>
      <c r="WYN31" s="167"/>
      <c r="WYO31" s="167"/>
      <c r="WYP31" s="167"/>
      <c r="WYQ31" s="167"/>
      <c r="WYR31" s="167"/>
      <c r="WYS31" s="167"/>
      <c r="WYT31" s="167"/>
      <c r="WYU31" s="167"/>
      <c r="WYV31" s="167"/>
      <c r="WYW31" s="167"/>
      <c r="WYX31" s="167"/>
      <c r="WYY31" s="167"/>
      <c r="WYZ31" s="167"/>
      <c r="WZA31" s="167"/>
      <c r="WZB31" s="167"/>
      <c r="WZC31" s="167"/>
      <c r="WZD31" s="167"/>
      <c r="WZE31" s="167"/>
      <c r="WZF31" s="167"/>
      <c r="WZG31" s="167"/>
      <c r="WZH31" s="167"/>
      <c r="WZI31" s="167"/>
      <c r="WZJ31" s="167"/>
      <c r="WZK31" s="167"/>
      <c r="WZL31" s="167"/>
      <c r="WZM31" s="167"/>
      <c r="WZN31" s="167"/>
      <c r="WZO31" s="167"/>
      <c r="WZP31" s="167"/>
      <c r="WZQ31" s="167"/>
      <c r="WZR31" s="167"/>
      <c r="WZS31" s="167"/>
      <c r="WZT31" s="167"/>
      <c r="WZU31" s="167"/>
      <c r="WZV31" s="167"/>
      <c r="WZW31" s="167"/>
      <c r="WZX31" s="167"/>
      <c r="WZY31" s="167"/>
      <c r="WZZ31" s="167"/>
      <c r="XAA31" s="167"/>
      <c r="XAB31" s="167"/>
      <c r="XAC31" s="167"/>
      <c r="XAD31" s="167"/>
      <c r="XAE31" s="167"/>
      <c r="XAF31" s="167"/>
      <c r="XAG31" s="167"/>
      <c r="XAH31" s="167"/>
      <c r="XAI31" s="167"/>
      <c r="XAJ31" s="167"/>
      <c r="XAK31" s="167"/>
      <c r="XAL31" s="167"/>
      <c r="XAM31" s="167"/>
      <c r="XAN31" s="167"/>
      <c r="XAO31" s="167"/>
      <c r="XAP31" s="167"/>
      <c r="XAQ31" s="167"/>
      <c r="XAR31" s="167"/>
      <c r="XAS31" s="167"/>
      <c r="XAT31" s="167"/>
      <c r="XAU31" s="167"/>
      <c r="XAV31" s="167"/>
      <c r="XAW31" s="167"/>
      <c r="XAX31" s="167"/>
      <c r="XAY31" s="167"/>
      <c r="XAZ31" s="167"/>
      <c r="XBA31" s="167"/>
      <c r="XBB31" s="167"/>
      <c r="XBC31" s="167"/>
      <c r="XBD31" s="167"/>
      <c r="XBE31" s="167"/>
      <c r="XBF31" s="167"/>
      <c r="XBG31" s="167"/>
      <c r="XBH31" s="167"/>
      <c r="XBI31" s="167"/>
      <c r="XBJ31" s="167"/>
      <c r="XBK31" s="167"/>
      <c r="XBL31" s="167"/>
      <c r="XBM31" s="167"/>
      <c r="XBN31" s="167"/>
      <c r="XBO31" s="167"/>
      <c r="XBP31" s="167"/>
      <c r="XBQ31" s="167"/>
      <c r="XBR31" s="167"/>
      <c r="XBS31" s="167"/>
      <c r="XBT31" s="167"/>
      <c r="XBU31" s="167"/>
      <c r="XBV31" s="167"/>
      <c r="XBW31" s="167"/>
      <c r="XBX31" s="167"/>
      <c r="XBY31" s="167"/>
      <c r="XBZ31" s="167"/>
      <c r="XCA31" s="167"/>
      <c r="XCB31" s="167"/>
      <c r="XCC31" s="167"/>
      <c r="XCD31" s="167"/>
      <c r="XCE31" s="167"/>
      <c r="XCF31" s="167"/>
      <c r="XCG31" s="167"/>
      <c r="XCH31" s="167"/>
      <c r="XCI31" s="167"/>
      <c r="XCJ31" s="167"/>
      <c r="XCK31" s="167"/>
      <c r="XCL31" s="167"/>
      <c r="XCM31" s="167"/>
      <c r="XCN31" s="167"/>
      <c r="XCO31" s="167"/>
      <c r="XCP31" s="167"/>
      <c r="XCQ31" s="167"/>
      <c r="XCR31" s="167"/>
      <c r="XCS31" s="167"/>
      <c r="XCT31" s="167"/>
      <c r="XCU31" s="167"/>
      <c r="XCV31" s="167"/>
      <c r="XCW31" s="167"/>
      <c r="XCX31" s="167"/>
      <c r="XCY31" s="167"/>
      <c r="XCZ31" s="167"/>
      <c r="XDA31" s="167"/>
      <c r="XDB31" s="167"/>
      <c r="XDC31" s="167"/>
      <c r="XDD31" s="167"/>
      <c r="XDE31" s="167"/>
      <c r="XDF31" s="167"/>
      <c r="XDG31" s="167"/>
      <c r="XDH31" s="167"/>
      <c r="XDI31" s="167"/>
      <c r="XDJ31" s="167"/>
      <c r="XDK31" s="167"/>
      <c r="XDL31" s="167"/>
      <c r="XDM31" s="167"/>
      <c r="XDN31" s="167"/>
      <c r="XDO31" s="167"/>
      <c r="XDP31" s="167"/>
      <c r="XDQ31" s="167"/>
      <c r="XDR31" s="167"/>
      <c r="XDS31" s="167"/>
      <c r="XDT31" s="167"/>
      <c r="XDU31" s="167"/>
      <c r="XDV31" s="167"/>
      <c r="XDW31" s="167"/>
      <c r="XDX31" s="167"/>
      <c r="XDY31" s="167"/>
      <c r="XDZ31" s="167"/>
      <c r="XEA31" s="167"/>
      <c r="XEB31" s="167"/>
      <c r="XEC31" s="167"/>
      <c r="XED31" s="167"/>
      <c r="XEE31" s="167"/>
      <c r="XEF31" s="167"/>
      <c r="XEG31" s="167"/>
      <c r="XEH31" s="167"/>
      <c r="XEI31" s="167"/>
      <c r="XEJ31" s="167"/>
      <c r="XEK31" s="167"/>
      <c r="XEL31" s="167"/>
      <c r="XEM31" s="167"/>
      <c r="XEN31" s="167"/>
      <c r="XEO31" s="167"/>
      <c r="XEP31" s="167"/>
      <c r="XEQ31" s="167"/>
      <c r="XER31" s="167"/>
      <c r="XES31" s="167"/>
      <c r="XET31" s="167"/>
      <c r="XEU31" s="167"/>
      <c r="XEV31" s="167"/>
      <c r="XEW31" s="167"/>
      <c r="XEX31" s="167"/>
      <c r="XEY31" s="167"/>
      <c r="XEZ31" s="167"/>
      <c r="XFA31" s="167"/>
      <c r="XFB31" s="167"/>
      <c r="XFC31" s="167"/>
      <c r="XFD31" s="167"/>
    </row>
    <row r="32" spans="1:16384" s="164" customFormat="1" ht="114" x14ac:dyDescent="0.25">
      <c r="A32" s="415"/>
      <c r="B32" s="443"/>
      <c r="C32" s="271" t="s">
        <v>544</v>
      </c>
      <c r="D32" s="169">
        <v>0</v>
      </c>
      <c r="E32" s="169">
        <v>0</v>
      </c>
      <c r="F32" s="169">
        <v>0</v>
      </c>
      <c r="G32" s="169">
        <v>0</v>
      </c>
      <c r="H32" s="271" t="str">
        <f t="shared" si="2"/>
        <v>Implementar campaña para motivar el pago oportuno de los clientes de cartera usando la plataforma PSE o el reporte oportuno</v>
      </c>
      <c r="I32" s="271" t="s">
        <v>543</v>
      </c>
      <c r="J32" s="176">
        <v>0.8</v>
      </c>
      <c r="K32" s="173">
        <v>1</v>
      </c>
      <c r="L32" s="173">
        <v>1</v>
      </c>
      <c r="M32" s="173">
        <v>1</v>
      </c>
      <c r="N32" s="417"/>
      <c r="O32" s="41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  <c r="AMW32" s="167"/>
      <c r="AMX32" s="167"/>
      <c r="AMY32" s="167"/>
      <c r="AMZ32" s="167"/>
      <c r="ANA32" s="167"/>
      <c r="ANB32" s="167"/>
      <c r="ANC32" s="167"/>
      <c r="AND32" s="167"/>
      <c r="ANE32" s="167"/>
      <c r="ANF32" s="167"/>
      <c r="ANG32" s="167"/>
      <c r="ANH32" s="167"/>
      <c r="ANI32" s="167"/>
      <c r="ANJ32" s="167"/>
      <c r="ANK32" s="167"/>
      <c r="ANL32" s="167"/>
      <c r="ANM32" s="167"/>
      <c r="ANN32" s="167"/>
      <c r="ANO32" s="167"/>
      <c r="ANP32" s="167"/>
      <c r="ANQ32" s="167"/>
      <c r="ANR32" s="167"/>
      <c r="ANS32" s="167"/>
      <c r="ANT32" s="167"/>
      <c r="ANU32" s="167"/>
      <c r="ANV32" s="167"/>
      <c r="ANW32" s="167"/>
      <c r="ANX32" s="167"/>
      <c r="ANY32" s="167"/>
      <c r="ANZ32" s="167"/>
      <c r="AOA32" s="167"/>
      <c r="AOB32" s="167"/>
      <c r="AOC32" s="167"/>
      <c r="AOD32" s="167"/>
      <c r="AOE32" s="167"/>
      <c r="AOF32" s="167"/>
      <c r="AOG32" s="167"/>
      <c r="AOH32" s="167"/>
      <c r="AOI32" s="167"/>
      <c r="AOJ32" s="167"/>
      <c r="AOK32" s="167"/>
      <c r="AOL32" s="167"/>
      <c r="AOM32" s="167"/>
      <c r="AON32" s="167"/>
      <c r="AOO32" s="167"/>
      <c r="AOP32" s="167"/>
      <c r="AOQ32" s="167"/>
      <c r="AOR32" s="167"/>
      <c r="AOS32" s="167"/>
      <c r="AOT32" s="167"/>
      <c r="AOU32" s="167"/>
      <c r="AOV32" s="167"/>
      <c r="AOW32" s="167"/>
      <c r="AOX32" s="167"/>
      <c r="AOY32" s="167"/>
      <c r="AOZ32" s="167"/>
      <c r="APA32" s="167"/>
      <c r="APB32" s="167"/>
      <c r="APC32" s="167"/>
      <c r="APD32" s="167"/>
      <c r="APE32" s="167"/>
      <c r="APF32" s="167"/>
      <c r="APG32" s="167"/>
      <c r="APH32" s="167"/>
      <c r="API32" s="167"/>
      <c r="APJ32" s="167"/>
      <c r="APK32" s="167"/>
      <c r="APL32" s="167"/>
      <c r="APM32" s="167"/>
      <c r="APN32" s="167"/>
      <c r="APO32" s="167"/>
      <c r="APP32" s="167"/>
      <c r="APQ32" s="167"/>
      <c r="APR32" s="167"/>
      <c r="APS32" s="167"/>
      <c r="APT32" s="167"/>
      <c r="APU32" s="167"/>
      <c r="APV32" s="167"/>
      <c r="APW32" s="167"/>
      <c r="APX32" s="167"/>
      <c r="APY32" s="167"/>
      <c r="APZ32" s="167"/>
      <c r="AQA32" s="167"/>
      <c r="AQB32" s="167"/>
      <c r="AQC32" s="167"/>
      <c r="AQD32" s="167"/>
      <c r="AQE32" s="167"/>
      <c r="AQF32" s="167"/>
      <c r="AQG32" s="167"/>
      <c r="AQH32" s="167"/>
      <c r="AQI32" s="167"/>
      <c r="AQJ32" s="167"/>
      <c r="AQK32" s="167"/>
      <c r="AQL32" s="167"/>
      <c r="AQM32" s="167"/>
      <c r="AQN32" s="167"/>
      <c r="AQO32" s="167"/>
      <c r="AQP32" s="167"/>
      <c r="AQQ32" s="167"/>
      <c r="AQR32" s="167"/>
      <c r="AQS32" s="167"/>
      <c r="AQT32" s="167"/>
      <c r="AQU32" s="167"/>
      <c r="AQV32" s="167"/>
      <c r="AQW32" s="167"/>
      <c r="AQX32" s="167"/>
      <c r="AQY32" s="167"/>
      <c r="AQZ32" s="167"/>
      <c r="ARA32" s="167"/>
      <c r="ARB32" s="167"/>
      <c r="ARC32" s="167"/>
      <c r="ARD32" s="167"/>
      <c r="ARE32" s="167"/>
      <c r="ARF32" s="167"/>
      <c r="ARG32" s="167"/>
      <c r="ARH32" s="167"/>
      <c r="ARI32" s="167"/>
      <c r="ARJ32" s="167"/>
      <c r="ARK32" s="167"/>
      <c r="ARL32" s="167"/>
      <c r="ARM32" s="167"/>
      <c r="ARN32" s="167"/>
      <c r="ARO32" s="167"/>
      <c r="ARP32" s="167"/>
      <c r="ARQ32" s="167"/>
      <c r="ARR32" s="167"/>
      <c r="ARS32" s="167"/>
      <c r="ART32" s="167"/>
      <c r="ARU32" s="167"/>
      <c r="ARV32" s="167"/>
      <c r="ARW32" s="167"/>
      <c r="ARX32" s="167"/>
      <c r="ARY32" s="167"/>
      <c r="ARZ32" s="167"/>
      <c r="ASA32" s="167"/>
      <c r="ASB32" s="167"/>
      <c r="ASC32" s="167"/>
      <c r="ASD32" s="167"/>
      <c r="ASE32" s="167"/>
      <c r="ASF32" s="167"/>
      <c r="ASG32" s="167"/>
      <c r="ASH32" s="167"/>
      <c r="ASI32" s="167"/>
      <c r="ASJ32" s="167"/>
      <c r="ASK32" s="167"/>
      <c r="ASL32" s="167"/>
      <c r="ASM32" s="167"/>
      <c r="ASN32" s="167"/>
      <c r="ASO32" s="167"/>
      <c r="ASP32" s="167"/>
      <c r="ASQ32" s="167"/>
      <c r="ASR32" s="167"/>
      <c r="ASS32" s="167"/>
      <c r="AST32" s="167"/>
      <c r="ASU32" s="167"/>
      <c r="ASV32" s="167"/>
      <c r="ASW32" s="167"/>
      <c r="ASX32" s="167"/>
      <c r="ASY32" s="167"/>
      <c r="ASZ32" s="167"/>
      <c r="ATA32" s="167"/>
      <c r="ATB32" s="167"/>
      <c r="ATC32" s="167"/>
      <c r="ATD32" s="167"/>
      <c r="ATE32" s="167"/>
      <c r="ATF32" s="167"/>
      <c r="ATG32" s="167"/>
      <c r="ATH32" s="167"/>
      <c r="ATI32" s="167"/>
      <c r="ATJ32" s="167"/>
      <c r="ATK32" s="167"/>
      <c r="ATL32" s="167"/>
      <c r="ATM32" s="167"/>
      <c r="ATN32" s="167"/>
      <c r="ATO32" s="167"/>
      <c r="ATP32" s="167"/>
      <c r="ATQ32" s="167"/>
      <c r="ATR32" s="167"/>
      <c r="ATS32" s="167"/>
      <c r="ATT32" s="167"/>
      <c r="ATU32" s="167"/>
      <c r="ATV32" s="167"/>
      <c r="ATW32" s="167"/>
      <c r="ATX32" s="167"/>
      <c r="ATY32" s="167"/>
      <c r="ATZ32" s="167"/>
      <c r="AUA32" s="167"/>
      <c r="AUB32" s="167"/>
      <c r="AUC32" s="167"/>
      <c r="AUD32" s="167"/>
      <c r="AUE32" s="167"/>
      <c r="AUF32" s="167"/>
      <c r="AUG32" s="167"/>
      <c r="AUH32" s="167"/>
      <c r="AUI32" s="167"/>
      <c r="AUJ32" s="167"/>
      <c r="AUK32" s="167"/>
      <c r="AUL32" s="167"/>
      <c r="AUM32" s="167"/>
      <c r="AUN32" s="167"/>
      <c r="AUO32" s="167"/>
      <c r="AUP32" s="167"/>
      <c r="AUQ32" s="167"/>
      <c r="AUR32" s="167"/>
      <c r="AUS32" s="167"/>
      <c r="AUT32" s="167"/>
      <c r="AUU32" s="167"/>
      <c r="AUV32" s="167"/>
      <c r="AUW32" s="167"/>
      <c r="AUX32" s="167"/>
      <c r="AUY32" s="167"/>
      <c r="AUZ32" s="167"/>
      <c r="AVA32" s="167"/>
      <c r="AVB32" s="167"/>
      <c r="AVC32" s="167"/>
      <c r="AVD32" s="167"/>
      <c r="AVE32" s="167"/>
      <c r="AVF32" s="167"/>
      <c r="AVG32" s="167"/>
      <c r="AVH32" s="167"/>
      <c r="AVI32" s="167"/>
      <c r="AVJ32" s="167"/>
      <c r="AVK32" s="167"/>
      <c r="AVL32" s="167"/>
      <c r="AVM32" s="167"/>
      <c r="AVN32" s="167"/>
      <c r="AVO32" s="167"/>
      <c r="AVP32" s="167"/>
      <c r="AVQ32" s="167"/>
      <c r="AVR32" s="167"/>
      <c r="AVS32" s="167"/>
      <c r="AVT32" s="167"/>
      <c r="AVU32" s="167"/>
      <c r="AVV32" s="167"/>
      <c r="AVW32" s="167"/>
      <c r="AVX32" s="167"/>
      <c r="AVY32" s="167"/>
      <c r="AVZ32" s="167"/>
      <c r="AWA32" s="167"/>
      <c r="AWB32" s="167"/>
      <c r="AWC32" s="167"/>
      <c r="AWD32" s="167"/>
      <c r="AWE32" s="167"/>
      <c r="AWF32" s="167"/>
      <c r="AWG32" s="167"/>
      <c r="AWH32" s="167"/>
      <c r="AWI32" s="167"/>
      <c r="AWJ32" s="167"/>
      <c r="AWK32" s="167"/>
      <c r="AWL32" s="167"/>
      <c r="AWM32" s="167"/>
      <c r="AWN32" s="167"/>
      <c r="AWO32" s="167"/>
      <c r="AWP32" s="167"/>
      <c r="AWQ32" s="167"/>
      <c r="AWR32" s="167"/>
      <c r="AWS32" s="167"/>
      <c r="AWT32" s="167"/>
      <c r="AWU32" s="167"/>
      <c r="AWV32" s="167"/>
      <c r="AWW32" s="167"/>
      <c r="AWX32" s="167"/>
      <c r="AWY32" s="167"/>
      <c r="AWZ32" s="167"/>
      <c r="AXA32" s="167"/>
      <c r="AXB32" s="167"/>
      <c r="AXC32" s="167"/>
      <c r="AXD32" s="167"/>
      <c r="AXE32" s="167"/>
      <c r="AXF32" s="167"/>
      <c r="AXG32" s="167"/>
      <c r="AXH32" s="167"/>
      <c r="AXI32" s="167"/>
      <c r="AXJ32" s="167"/>
      <c r="AXK32" s="167"/>
      <c r="AXL32" s="167"/>
      <c r="AXM32" s="167"/>
      <c r="AXN32" s="167"/>
      <c r="AXO32" s="167"/>
      <c r="AXP32" s="167"/>
      <c r="AXQ32" s="167"/>
      <c r="AXR32" s="167"/>
      <c r="AXS32" s="167"/>
      <c r="AXT32" s="167"/>
      <c r="AXU32" s="167"/>
      <c r="AXV32" s="167"/>
      <c r="AXW32" s="167"/>
      <c r="AXX32" s="167"/>
      <c r="AXY32" s="167"/>
      <c r="AXZ32" s="167"/>
      <c r="AYA32" s="167"/>
      <c r="AYB32" s="167"/>
      <c r="AYC32" s="167"/>
      <c r="AYD32" s="167"/>
      <c r="AYE32" s="167"/>
      <c r="AYF32" s="167"/>
      <c r="AYG32" s="167"/>
      <c r="AYH32" s="167"/>
      <c r="AYI32" s="167"/>
      <c r="AYJ32" s="167"/>
      <c r="AYK32" s="167"/>
      <c r="AYL32" s="167"/>
      <c r="AYM32" s="167"/>
      <c r="AYN32" s="167"/>
      <c r="AYO32" s="167"/>
      <c r="AYP32" s="167"/>
      <c r="AYQ32" s="167"/>
      <c r="AYR32" s="167"/>
      <c r="AYS32" s="167"/>
      <c r="AYT32" s="167"/>
      <c r="AYU32" s="167"/>
      <c r="AYV32" s="167"/>
      <c r="AYW32" s="167"/>
      <c r="AYX32" s="167"/>
      <c r="AYY32" s="167"/>
      <c r="AYZ32" s="167"/>
      <c r="AZA32" s="167"/>
      <c r="AZB32" s="167"/>
      <c r="AZC32" s="167"/>
      <c r="AZD32" s="167"/>
      <c r="AZE32" s="167"/>
      <c r="AZF32" s="167"/>
      <c r="AZG32" s="167"/>
      <c r="AZH32" s="167"/>
      <c r="AZI32" s="167"/>
      <c r="AZJ32" s="167"/>
      <c r="AZK32" s="167"/>
      <c r="AZL32" s="167"/>
      <c r="AZM32" s="167"/>
      <c r="AZN32" s="167"/>
      <c r="AZO32" s="167"/>
      <c r="AZP32" s="167"/>
      <c r="AZQ32" s="167"/>
      <c r="AZR32" s="167"/>
      <c r="AZS32" s="167"/>
      <c r="AZT32" s="167"/>
      <c r="AZU32" s="167"/>
      <c r="AZV32" s="167"/>
      <c r="AZW32" s="167"/>
      <c r="AZX32" s="167"/>
      <c r="AZY32" s="167"/>
      <c r="AZZ32" s="167"/>
      <c r="BAA32" s="167"/>
      <c r="BAB32" s="167"/>
      <c r="BAC32" s="167"/>
      <c r="BAD32" s="167"/>
      <c r="BAE32" s="167"/>
      <c r="BAF32" s="167"/>
      <c r="BAG32" s="167"/>
      <c r="BAH32" s="167"/>
      <c r="BAI32" s="167"/>
      <c r="BAJ32" s="167"/>
      <c r="BAK32" s="167"/>
      <c r="BAL32" s="167"/>
      <c r="BAM32" s="167"/>
      <c r="BAN32" s="167"/>
      <c r="BAO32" s="167"/>
      <c r="BAP32" s="167"/>
      <c r="BAQ32" s="167"/>
      <c r="BAR32" s="167"/>
      <c r="BAS32" s="167"/>
      <c r="BAT32" s="167"/>
      <c r="BAU32" s="167"/>
      <c r="BAV32" s="167"/>
      <c r="BAW32" s="167"/>
      <c r="BAX32" s="167"/>
      <c r="BAY32" s="167"/>
      <c r="BAZ32" s="167"/>
      <c r="BBA32" s="167"/>
      <c r="BBB32" s="167"/>
      <c r="BBC32" s="167"/>
      <c r="BBD32" s="167"/>
      <c r="BBE32" s="167"/>
      <c r="BBF32" s="167"/>
      <c r="BBG32" s="167"/>
      <c r="BBH32" s="167"/>
      <c r="BBI32" s="167"/>
      <c r="BBJ32" s="167"/>
      <c r="BBK32" s="167"/>
      <c r="BBL32" s="167"/>
      <c r="BBM32" s="167"/>
      <c r="BBN32" s="167"/>
      <c r="BBO32" s="167"/>
      <c r="BBP32" s="167"/>
      <c r="BBQ32" s="167"/>
      <c r="BBR32" s="167"/>
      <c r="BBS32" s="167"/>
      <c r="BBT32" s="167"/>
      <c r="BBU32" s="167"/>
      <c r="BBV32" s="167"/>
      <c r="BBW32" s="167"/>
      <c r="BBX32" s="167"/>
      <c r="BBY32" s="167"/>
      <c r="BBZ32" s="167"/>
      <c r="BCA32" s="167"/>
      <c r="BCB32" s="167"/>
      <c r="BCC32" s="167"/>
      <c r="BCD32" s="167"/>
      <c r="BCE32" s="167"/>
      <c r="BCF32" s="167"/>
      <c r="BCG32" s="167"/>
      <c r="BCH32" s="167"/>
      <c r="BCI32" s="167"/>
      <c r="BCJ32" s="167"/>
      <c r="BCK32" s="167"/>
      <c r="BCL32" s="167"/>
      <c r="BCM32" s="167"/>
      <c r="BCN32" s="167"/>
      <c r="BCO32" s="167"/>
      <c r="BCP32" s="167"/>
      <c r="BCQ32" s="167"/>
      <c r="BCR32" s="167"/>
      <c r="BCS32" s="167"/>
      <c r="BCT32" s="167"/>
      <c r="BCU32" s="167"/>
      <c r="BCV32" s="167"/>
      <c r="BCW32" s="167"/>
      <c r="BCX32" s="167"/>
      <c r="BCY32" s="167"/>
      <c r="BCZ32" s="167"/>
      <c r="BDA32" s="167"/>
      <c r="BDB32" s="167"/>
      <c r="BDC32" s="167"/>
      <c r="BDD32" s="167"/>
      <c r="BDE32" s="167"/>
      <c r="BDF32" s="167"/>
      <c r="BDG32" s="167"/>
      <c r="BDH32" s="167"/>
      <c r="BDI32" s="167"/>
      <c r="BDJ32" s="167"/>
      <c r="BDK32" s="167"/>
      <c r="BDL32" s="167"/>
      <c r="BDM32" s="167"/>
      <c r="BDN32" s="167"/>
      <c r="BDO32" s="167"/>
      <c r="BDP32" s="167"/>
      <c r="BDQ32" s="167"/>
      <c r="BDR32" s="167"/>
      <c r="BDS32" s="167"/>
      <c r="BDT32" s="167"/>
      <c r="BDU32" s="167"/>
      <c r="BDV32" s="167"/>
      <c r="BDW32" s="167"/>
      <c r="BDX32" s="167"/>
      <c r="BDY32" s="167"/>
      <c r="BDZ32" s="167"/>
      <c r="BEA32" s="167"/>
      <c r="BEB32" s="167"/>
      <c r="BEC32" s="167"/>
      <c r="BED32" s="167"/>
      <c r="BEE32" s="167"/>
      <c r="BEF32" s="167"/>
      <c r="BEG32" s="167"/>
      <c r="BEH32" s="167"/>
      <c r="BEI32" s="167"/>
      <c r="BEJ32" s="167"/>
      <c r="BEK32" s="167"/>
      <c r="BEL32" s="167"/>
      <c r="BEM32" s="167"/>
      <c r="BEN32" s="167"/>
      <c r="BEO32" s="167"/>
      <c r="BEP32" s="167"/>
      <c r="BEQ32" s="167"/>
      <c r="BER32" s="167"/>
      <c r="BES32" s="167"/>
      <c r="BET32" s="167"/>
      <c r="BEU32" s="167"/>
      <c r="BEV32" s="167"/>
      <c r="BEW32" s="167"/>
      <c r="BEX32" s="167"/>
      <c r="BEY32" s="167"/>
      <c r="BEZ32" s="167"/>
      <c r="BFA32" s="167"/>
      <c r="BFB32" s="167"/>
      <c r="BFC32" s="167"/>
      <c r="BFD32" s="167"/>
      <c r="BFE32" s="167"/>
      <c r="BFF32" s="167"/>
      <c r="BFG32" s="167"/>
      <c r="BFH32" s="167"/>
      <c r="BFI32" s="167"/>
      <c r="BFJ32" s="167"/>
      <c r="BFK32" s="167"/>
      <c r="BFL32" s="167"/>
      <c r="BFM32" s="167"/>
      <c r="BFN32" s="167"/>
      <c r="BFO32" s="167"/>
      <c r="BFP32" s="167"/>
      <c r="BFQ32" s="167"/>
      <c r="BFR32" s="167"/>
      <c r="BFS32" s="167"/>
      <c r="BFT32" s="167"/>
      <c r="BFU32" s="167"/>
      <c r="BFV32" s="167"/>
      <c r="BFW32" s="167"/>
      <c r="BFX32" s="167"/>
      <c r="BFY32" s="167"/>
      <c r="BFZ32" s="167"/>
      <c r="BGA32" s="167"/>
      <c r="BGB32" s="167"/>
      <c r="BGC32" s="167"/>
      <c r="BGD32" s="167"/>
      <c r="BGE32" s="167"/>
      <c r="BGF32" s="167"/>
      <c r="BGG32" s="167"/>
      <c r="BGH32" s="167"/>
      <c r="BGI32" s="167"/>
      <c r="BGJ32" s="167"/>
      <c r="BGK32" s="167"/>
      <c r="BGL32" s="167"/>
      <c r="BGM32" s="167"/>
      <c r="BGN32" s="167"/>
      <c r="BGO32" s="167"/>
      <c r="BGP32" s="167"/>
      <c r="BGQ32" s="167"/>
      <c r="BGR32" s="167"/>
      <c r="BGS32" s="167"/>
      <c r="BGT32" s="167"/>
      <c r="BGU32" s="167"/>
      <c r="BGV32" s="167"/>
      <c r="BGW32" s="167"/>
      <c r="BGX32" s="167"/>
      <c r="BGY32" s="167"/>
      <c r="BGZ32" s="167"/>
      <c r="BHA32" s="167"/>
      <c r="BHB32" s="167"/>
      <c r="BHC32" s="167"/>
      <c r="BHD32" s="167"/>
      <c r="BHE32" s="167"/>
      <c r="BHF32" s="167"/>
      <c r="BHG32" s="167"/>
      <c r="BHH32" s="167"/>
      <c r="BHI32" s="167"/>
      <c r="BHJ32" s="167"/>
      <c r="BHK32" s="167"/>
      <c r="BHL32" s="167"/>
      <c r="BHM32" s="167"/>
      <c r="BHN32" s="167"/>
      <c r="BHO32" s="167"/>
      <c r="BHP32" s="167"/>
      <c r="BHQ32" s="167"/>
      <c r="BHR32" s="167"/>
      <c r="BHS32" s="167"/>
      <c r="BHT32" s="167"/>
      <c r="BHU32" s="167"/>
      <c r="BHV32" s="167"/>
      <c r="BHW32" s="167"/>
      <c r="BHX32" s="167"/>
      <c r="BHY32" s="167"/>
      <c r="BHZ32" s="167"/>
      <c r="BIA32" s="167"/>
      <c r="BIB32" s="167"/>
      <c r="BIC32" s="167"/>
      <c r="BID32" s="167"/>
      <c r="BIE32" s="167"/>
      <c r="BIF32" s="167"/>
      <c r="BIG32" s="167"/>
      <c r="BIH32" s="167"/>
      <c r="BII32" s="167"/>
      <c r="BIJ32" s="167"/>
      <c r="BIK32" s="167"/>
      <c r="BIL32" s="167"/>
      <c r="BIM32" s="167"/>
      <c r="BIN32" s="167"/>
      <c r="BIO32" s="167"/>
      <c r="BIP32" s="167"/>
      <c r="BIQ32" s="167"/>
      <c r="BIR32" s="167"/>
      <c r="BIS32" s="167"/>
      <c r="BIT32" s="167"/>
      <c r="BIU32" s="167"/>
      <c r="BIV32" s="167"/>
      <c r="BIW32" s="167"/>
      <c r="BIX32" s="167"/>
      <c r="BIY32" s="167"/>
      <c r="BIZ32" s="167"/>
      <c r="BJA32" s="167"/>
      <c r="BJB32" s="167"/>
      <c r="BJC32" s="167"/>
      <c r="BJD32" s="167"/>
      <c r="BJE32" s="167"/>
      <c r="BJF32" s="167"/>
      <c r="BJG32" s="167"/>
      <c r="BJH32" s="167"/>
      <c r="BJI32" s="167"/>
      <c r="BJJ32" s="167"/>
      <c r="BJK32" s="167"/>
      <c r="BJL32" s="167"/>
      <c r="BJM32" s="167"/>
      <c r="BJN32" s="167"/>
      <c r="BJO32" s="167"/>
      <c r="BJP32" s="167"/>
      <c r="BJQ32" s="167"/>
      <c r="BJR32" s="167"/>
      <c r="BJS32" s="167"/>
      <c r="BJT32" s="167"/>
      <c r="BJU32" s="167"/>
      <c r="BJV32" s="167"/>
      <c r="BJW32" s="167"/>
      <c r="BJX32" s="167"/>
      <c r="BJY32" s="167"/>
      <c r="BJZ32" s="167"/>
      <c r="BKA32" s="167"/>
      <c r="BKB32" s="167"/>
      <c r="BKC32" s="167"/>
      <c r="BKD32" s="167"/>
      <c r="BKE32" s="167"/>
      <c r="BKF32" s="167"/>
      <c r="BKG32" s="167"/>
      <c r="BKH32" s="167"/>
      <c r="BKI32" s="167"/>
      <c r="BKJ32" s="167"/>
      <c r="BKK32" s="167"/>
      <c r="BKL32" s="167"/>
      <c r="BKM32" s="167"/>
      <c r="BKN32" s="167"/>
      <c r="BKO32" s="167"/>
      <c r="BKP32" s="167"/>
      <c r="BKQ32" s="167"/>
      <c r="BKR32" s="167"/>
      <c r="BKS32" s="167"/>
      <c r="BKT32" s="167"/>
      <c r="BKU32" s="167"/>
      <c r="BKV32" s="167"/>
      <c r="BKW32" s="167"/>
      <c r="BKX32" s="167"/>
      <c r="BKY32" s="167"/>
      <c r="BKZ32" s="167"/>
      <c r="BLA32" s="167"/>
      <c r="BLB32" s="167"/>
      <c r="BLC32" s="167"/>
      <c r="BLD32" s="167"/>
      <c r="BLE32" s="167"/>
      <c r="BLF32" s="167"/>
      <c r="BLG32" s="167"/>
      <c r="BLH32" s="167"/>
      <c r="BLI32" s="167"/>
      <c r="BLJ32" s="167"/>
      <c r="BLK32" s="167"/>
      <c r="BLL32" s="167"/>
      <c r="BLM32" s="167"/>
      <c r="BLN32" s="167"/>
      <c r="BLO32" s="167"/>
      <c r="BLP32" s="167"/>
      <c r="BLQ32" s="167"/>
      <c r="BLR32" s="167"/>
      <c r="BLS32" s="167"/>
      <c r="BLT32" s="167"/>
      <c r="BLU32" s="167"/>
      <c r="BLV32" s="167"/>
      <c r="BLW32" s="167"/>
      <c r="BLX32" s="167"/>
      <c r="BLY32" s="167"/>
      <c r="BLZ32" s="167"/>
      <c r="BMA32" s="167"/>
      <c r="BMB32" s="167"/>
      <c r="BMC32" s="167"/>
      <c r="BMD32" s="167"/>
      <c r="BME32" s="167"/>
      <c r="BMF32" s="167"/>
      <c r="BMG32" s="167"/>
      <c r="BMH32" s="167"/>
      <c r="BMI32" s="167"/>
      <c r="BMJ32" s="167"/>
      <c r="BMK32" s="167"/>
      <c r="BML32" s="167"/>
      <c r="BMM32" s="167"/>
      <c r="BMN32" s="167"/>
      <c r="BMO32" s="167"/>
      <c r="BMP32" s="167"/>
      <c r="BMQ32" s="167"/>
      <c r="BMR32" s="167"/>
      <c r="BMS32" s="167"/>
      <c r="BMT32" s="167"/>
      <c r="BMU32" s="167"/>
      <c r="BMV32" s="167"/>
      <c r="BMW32" s="167"/>
      <c r="BMX32" s="167"/>
      <c r="BMY32" s="167"/>
      <c r="BMZ32" s="167"/>
      <c r="BNA32" s="167"/>
      <c r="BNB32" s="167"/>
      <c r="BNC32" s="167"/>
      <c r="BND32" s="167"/>
      <c r="BNE32" s="167"/>
      <c r="BNF32" s="167"/>
      <c r="BNG32" s="167"/>
      <c r="BNH32" s="167"/>
      <c r="BNI32" s="167"/>
      <c r="BNJ32" s="167"/>
      <c r="BNK32" s="167"/>
      <c r="BNL32" s="167"/>
      <c r="BNM32" s="167"/>
      <c r="BNN32" s="167"/>
      <c r="BNO32" s="167"/>
      <c r="BNP32" s="167"/>
      <c r="BNQ32" s="167"/>
      <c r="BNR32" s="167"/>
      <c r="BNS32" s="167"/>
      <c r="BNT32" s="167"/>
      <c r="BNU32" s="167"/>
      <c r="BNV32" s="167"/>
      <c r="BNW32" s="167"/>
      <c r="BNX32" s="167"/>
      <c r="BNY32" s="167"/>
      <c r="BNZ32" s="167"/>
      <c r="BOA32" s="167"/>
      <c r="BOB32" s="167"/>
      <c r="BOC32" s="167"/>
      <c r="BOD32" s="167"/>
      <c r="BOE32" s="167"/>
      <c r="BOF32" s="167"/>
      <c r="BOG32" s="167"/>
      <c r="BOH32" s="167"/>
      <c r="BOI32" s="167"/>
      <c r="BOJ32" s="167"/>
      <c r="BOK32" s="167"/>
      <c r="BOL32" s="167"/>
      <c r="BOM32" s="167"/>
      <c r="BON32" s="167"/>
      <c r="BOO32" s="167"/>
      <c r="BOP32" s="167"/>
      <c r="BOQ32" s="167"/>
      <c r="BOR32" s="167"/>
      <c r="BOS32" s="167"/>
      <c r="BOT32" s="167"/>
      <c r="BOU32" s="167"/>
      <c r="BOV32" s="167"/>
      <c r="BOW32" s="167"/>
      <c r="BOX32" s="167"/>
      <c r="BOY32" s="167"/>
      <c r="BOZ32" s="167"/>
      <c r="BPA32" s="167"/>
      <c r="BPB32" s="167"/>
      <c r="BPC32" s="167"/>
      <c r="BPD32" s="167"/>
      <c r="BPE32" s="167"/>
      <c r="BPF32" s="167"/>
      <c r="BPG32" s="167"/>
      <c r="BPH32" s="167"/>
      <c r="BPI32" s="167"/>
      <c r="BPJ32" s="167"/>
      <c r="BPK32" s="167"/>
      <c r="BPL32" s="167"/>
      <c r="BPM32" s="167"/>
      <c r="BPN32" s="167"/>
      <c r="BPO32" s="167"/>
      <c r="BPP32" s="167"/>
      <c r="BPQ32" s="167"/>
      <c r="BPR32" s="167"/>
      <c r="BPS32" s="167"/>
      <c r="BPT32" s="167"/>
      <c r="BPU32" s="167"/>
      <c r="BPV32" s="167"/>
      <c r="BPW32" s="167"/>
      <c r="BPX32" s="167"/>
      <c r="BPY32" s="167"/>
      <c r="BPZ32" s="167"/>
      <c r="BQA32" s="167"/>
      <c r="BQB32" s="167"/>
      <c r="BQC32" s="167"/>
      <c r="BQD32" s="167"/>
      <c r="BQE32" s="167"/>
      <c r="BQF32" s="167"/>
      <c r="BQG32" s="167"/>
      <c r="BQH32" s="167"/>
      <c r="BQI32" s="167"/>
      <c r="BQJ32" s="167"/>
      <c r="BQK32" s="167"/>
      <c r="BQL32" s="167"/>
      <c r="BQM32" s="167"/>
      <c r="BQN32" s="167"/>
      <c r="BQO32" s="167"/>
      <c r="BQP32" s="167"/>
      <c r="BQQ32" s="167"/>
      <c r="BQR32" s="167"/>
      <c r="BQS32" s="167"/>
      <c r="BQT32" s="167"/>
      <c r="BQU32" s="167"/>
      <c r="BQV32" s="167"/>
      <c r="BQW32" s="167"/>
      <c r="BQX32" s="167"/>
      <c r="BQY32" s="167"/>
      <c r="BQZ32" s="167"/>
      <c r="BRA32" s="167"/>
      <c r="BRB32" s="167"/>
      <c r="BRC32" s="167"/>
      <c r="BRD32" s="167"/>
      <c r="BRE32" s="167"/>
      <c r="BRF32" s="167"/>
      <c r="BRG32" s="167"/>
      <c r="BRH32" s="167"/>
      <c r="BRI32" s="167"/>
      <c r="BRJ32" s="167"/>
      <c r="BRK32" s="167"/>
      <c r="BRL32" s="167"/>
      <c r="BRM32" s="167"/>
      <c r="BRN32" s="167"/>
      <c r="BRO32" s="167"/>
      <c r="BRP32" s="167"/>
      <c r="BRQ32" s="167"/>
      <c r="BRR32" s="167"/>
      <c r="BRS32" s="167"/>
      <c r="BRT32" s="167"/>
      <c r="BRU32" s="167"/>
      <c r="BRV32" s="167"/>
      <c r="BRW32" s="167"/>
      <c r="BRX32" s="167"/>
      <c r="BRY32" s="167"/>
      <c r="BRZ32" s="167"/>
      <c r="BSA32" s="167"/>
      <c r="BSB32" s="167"/>
      <c r="BSC32" s="167"/>
      <c r="BSD32" s="167"/>
      <c r="BSE32" s="167"/>
      <c r="BSF32" s="167"/>
      <c r="BSG32" s="167"/>
      <c r="BSH32" s="167"/>
      <c r="BSI32" s="167"/>
      <c r="BSJ32" s="167"/>
      <c r="BSK32" s="167"/>
      <c r="BSL32" s="167"/>
      <c r="BSM32" s="167"/>
      <c r="BSN32" s="167"/>
      <c r="BSO32" s="167"/>
      <c r="BSP32" s="167"/>
      <c r="BSQ32" s="167"/>
      <c r="BSR32" s="167"/>
      <c r="BSS32" s="167"/>
      <c r="BST32" s="167"/>
      <c r="BSU32" s="167"/>
      <c r="BSV32" s="167"/>
      <c r="BSW32" s="167"/>
      <c r="BSX32" s="167"/>
      <c r="BSY32" s="167"/>
      <c r="BSZ32" s="167"/>
      <c r="BTA32" s="167"/>
      <c r="BTB32" s="167"/>
      <c r="BTC32" s="167"/>
      <c r="BTD32" s="167"/>
      <c r="BTE32" s="167"/>
      <c r="BTF32" s="167"/>
      <c r="BTG32" s="167"/>
      <c r="BTH32" s="167"/>
      <c r="BTI32" s="167"/>
      <c r="BTJ32" s="167"/>
      <c r="BTK32" s="167"/>
      <c r="BTL32" s="167"/>
      <c r="BTM32" s="167"/>
      <c r="BTN32" s="167"/>
      <c r="BTO32" s="167"/>
      <c r="BTP32" s="167"/>
      <c r="BTQ32" s="167"/>
      <c r="BTR32" s="167"/>
      <c r="BTS32" s="167"/>
      <c r="BTT32" s="167"/>
      <c r="BTU32" s="167"/>
      <c r="BTV32" s="167"/>
      <c r="BTW32" s="167"/>
      <c r="BTX32" s="167"/>
      <c r="BTY32" s="167"/>
      <c r="BTZ32" s="167"/>
      <c r="BUA32" s="167"/>
      <c r="BUB32" s="167"/>
      <c r="BUC32" s="167"/>
      <c r="BUD32" s="167"/>
      <c r="BUE32" s="167"/>
      <c r="BUF32" s="167"/>
      <c r="BUG32" s="167"/>
      <c r="BUH32" s="167"/>
      <c r="BUI32" s="167"/>
      <c r="BUJ32" s="167"/>
      <c r="BUK32" s="167"/>
      <c r="BUL32" s="167"/>
      <c r="BUM32" s="167"/>
      <c r="BUN32" s="167"/>
      <c r="BUO32" s="167"/>
      <c r="BUP32" s="167"/>
      <c r="BUQ32" s="167"/>
      <c r="BUR32" s="167"/>
      <c r="BUS32" s="167"/>
      <c r="BUT32" s="167"/>
      <c r="BUU32" s="167"/>
      <c r="BUV32" s="167"/>
      <c r="BUW32" s="167"/>
      <c r="BUX32" s="167"/>
      <c r="BUY32" s="167"/>
      <c r="BUZ32" s="167"/>
      <c r="BVA32" s="167"/>
      <c r="BVB32" s="167"/>
      <c r="BVC32" s="167"/>
      <c r="BVD32" s="167"/>
      <c r="BVE32" s="167"/>
      <c r="BVF32" s="167"/>
      <c r="BVG32" s="167"/>
      <c r="BVH32" s="167"/>
      <c r="BVI32" s="167"/>
      <c r="BVJ32" s="167"/>
      <c r="BVK32" s="167"/>
      <c r="BVL32" s="167"/>
      <c r="BVM32" s="167"/>
      <c r="BVN32" s="167"/>
      <c r="BVO32" s="167"/>
      <c r="BVP32" s="167"/>
      <c r="BVQ32" s="167"/>
      <c r="BVR32" s="167"/>
      <c r="BVS32" s="167"/>
      <c r="BVT32" s="167"/>
      <c r="BVU32" s="167"/>
      <c r="BVV32" s="167"/>
      <c r="BVW32" s="167"/>
      <c r="BVX32" s="167"/>
      <c r="BVY32" s="167"/>
      <c r="BVZ32" s="167"/>
      <c r="BWA32" s="167"/>
      <c r="BWB32" s="167"/>
      <c r="BWC32" s="167"/>
      <c r="BWD32" s="167"/>
      <c r="BWE32" s="167"/>
      <c r="BWF32" s="167"/>
      <c r="BWG32" s="167"/>
      <c r="BWH32" s="167"/>
      <c r="BWI32" s="167"/>
      <c r="BWJ32" s="167"/>
      <c r="BWK32" s="167"/>
      <c r="BWL32" s="167"/>
      <c r="BWM32" s="167"/>
      <c r="BWN32" s="167"/>
      <c r="BWO32" s="167"/>
      <c r="BWP32" s="167"/>
      <c r="BWQ32" s="167"/>
      <c r="BWR32" s="167"/>
      <c r="BWS32" s="167"/>
      <c r="BWT32" s="167"/>
      <c r="BWU32" s="167"/>
      <c r="BWV32" s="167"/>
      <c r="BWW32" s="167"/>
      <c r="BWX32" s="167"/>
      <c r="BWY32" s="167"/>
      <c r="BWZ32" s="167"/>
      <c r="BXA32" s="167"/>
      <c r="BXB32" s="167"/>
      <c r="BXC32" s="167"/>
      <c r="BXD32" s="167"/>
      <c r="BXE32" s="167"/>
      <c r="BXF32" s="167"/>
      <c r="BXG32" s="167"/>
      <c r="BXH32" s="167"/>
      <c r="BXI32" s="167"/>
      <c r="BXJ32" s="167"/>
      <c r="BXK32" s="167"/>
      <c r="BXL32" s="167"/>
      <c r="BXM32" s="167"/>
      <c r="BXN32" s="167"/>
      <c r="BXO32" s="167"/>
      <c r="BXP32" s="167"/>
      <c r="BXQ32" s="167"/>
      <c r="BXR32" s="167"/>
      <c r="BXS32" s="167"/>
      <c r="BXT32" s="167"/>
      <c r="BXU32" s="167"/>
      <c r="BXV32" s="167"/>
      <c r="BXW32" s="167"/>
      <c r="BXX32" s="167"/>
      <c r="BXY32" s="167"/>
      <c r="BXZ32" s="167"/>
      <c r="BYA32" s="167"/>
      <c r="BYB32" s="167"/>
      <c r="BYC32" s="167"/>
      <c r="BYD32" s="167"/>
      <c r="BYE32" s="167"/>
      <c r="BYF32" s="167"/>
      <c r="BYG32" s="167"/>
      <c r="BYH32" s="167"/>
      <c r="BYI32" s="167"/>
      <c r="BYJ32" s="167"/>
      <c r="BYK32" s="167"/>
      <c r="BYL32" s="167"/>
      <c r="BYM32" s="167"/>
      <c r="BYN32" s="167"/>
      <c r="BYO32" s="167"/>
      <c r="BYP32" s="167"/>
      <c r="BYQ32" s="167"/>
      <c r="BYR32" s="167"/>
      <c r="BYS32" s="167"/>
      <c r="BYT32" s="167"/>
      <c r="BYU32" s="167"/>
      <c r="BYV32" s="167"/>
      <c r="BYW32" s="167"/>
      <c r="BYX32" s="167"/>
      <c r="BYY32" s="167"/>
      <c r="BYZ32" s="167"/>
      <c r="BZA32" s="167"/>
      <c r="BZB32" s="167"/>
      <c r="BZC32" s="167"/>
      <c r="BZD32" s="167"/>
      <c r="BZE32" s="167"/>
      <c r="BZF32" s="167"/>
      <c r="BZG32" s="167"/>
      <c r="BZH32" s="167"/>
      <c r="BZI32" s="167"/>
      <c r="BZJ32" s="167"/>
      <c r="BZK32" s="167"/>
      <c r="BZL32" s="167"/>
      <c r="BZM32" s="167"/>
      <c r="BZN32" s="167"/>
      <c r="BZO32" s="167"/>
      <c r="BZP32" s="167"/>
      <c r="BZQ32" s="167"/>
      <c r="BZR32" s="167"/>
      <c r="BZS32" s="167"/>
      <c r="BZT32" s="167"/>
      <c r="BZU32" s="167"/>
      <c r="BZV32" s="167"/>
      <c r="BZW32" s="167"/>
      <c r="BZX32" s="167"/>
      <c r="BZY32" s="167"/>
      <c r="BZZ32" s="167"/>
      <c r="CAA32" s="167"/>
      <c r="CAB32" s="167"/>
      <c r="CAC32" s="167"/>
      <c r="CAD32" s="167"/>
      <c r="CAE32" s="167"/>
      <c r="CAF32" s="167"/>
      <c r="CAG32" s="167"/>
      <c r="CAH32" s="167"/>
      <c r="CAI32" s="167"/>
      <c r="CAJ32" s="167"/>
      <c r="CAK32" s="167"/>
      <c r="CAL32" s="167"/>
      <c r="CAM32" s="167"/>
      <c r="CAN32" s="167"/>
      <c r="CAO32" s="167"/>
      <c r="CAP32" s="167"/>
      <c r="CAQ32" s="167"/>
      <c r="CAR32" s="167"/>
      <c r="CAS32" s="167"/>
      <c r="CAT32" s="167"/>
      <c r="CAU32" s="167"/>
      <c r="CAV32" s="167"/>
      <c r="CAW32" s="167"/>
      <c r="CAX32" s="167"/>
      <c r="CAY32" s="167"/>
      <c r="CAZ32" s="167"/>
      <c r="CBA32" s="167"/>
      <c r="CBB32" s="167"/>
      <c r="CBC32" s="167"/>
      <c r="CBD32" s="167"/>
      <c r="CBE32" s="167"/>
      <c r="CBF32" s="167"/>
      <c r="CBG32" s="167"/>
      <c r="CBH32" s="167"/>
      <c r="CBI32" s="167"/>
      <c r="CBJ32" s="167"/>
      <c r="CBK32" s="167"/>
      <c r="CBL32" s="167"/>
      <c r="CBM32" s="167"/>
      <c r="CBN32" s="167"/>
      <c r="CBO32" s="167"/>
      <c r="CBP32" s="167"/>
      <c r="CBQ32" s="167"/>
      <c r="CBR32" s="167"/>
      <c r="CBS32" s="167"/>
      <c r="CBT32" s="167"/>
      <c r="CBU32" s="167"/>
      <c r="CBV32" s="167"/>
      <c r="CBW32" s="167"/>
      <c r="CBX32" s="167"/>
      <c r="CBY32" s="167"/>
      <c r="CBZ32" s="167"/>
      <c r="CCA32" s="167"/>
      <c r="CCB32" s="167"/>
      <c r="CCC32" s="167"/>
      <c r="CCD32" s="167"/>
      <c r="CCE32" s="167"/>
      <c r="CCF32" s="167"/>
      <c r="CCG32" s="167"/>
      <c r="CCH32" s="167"/>
      <c r="CCI32" s="167"/>
      <c r="CCJ32" s="167"/>
      <c r="CCK32" s="167"/>
      <c r="CCL32" s="167"/>
      <c r="CCM32" s="167"/>
      <c r="CCN32" s="167"/>
      <c r="CCO32" s="167"/>
      <c r="CCP32" s="167"/>
      <c r="CCQ32" s="167"/>
      <c r="CCR32" s="167"/>
      <c r="CCS32" s="167"/>
      <c r="CCT32" s="167"/>
      <c r="CCU32" s="167"/>
      <c r="CCV32" s="167"/>
      <c r="CCW32" s="167"/>
      <c r="CCX32" s="167"/>
      <c r="CCY32" s="167"/>
      <c r="CCZ32" s="167"/>
      <c r="CDA32" s="167"/>
      <c r="CDB32" s="167"/>
      <c r="CDC32" s="167"/>
      <c r="CDD32" s="167"/>
      <c r="CDE32" s="167"/>
      <c r="CDF32" s="167"/>
      <c r="CDG32" s="167"/>
      <c r="CDH32" s="167"/>
      <c r="CDI32" s="167"/>
      <c r="CDJ32" s="167"/>
      <c r="CDK32" s="167"/>
      <c r="CDL32" s="167"/>
      <c r="CDM32" s="167"/>
      <c r="CDN32" s="167"/>
      <c r="CDO32" s="167"/>
      <c r="CDP32" s="167"/>
      <c r="CDQ32" s="167"/>
      <c r="CDR32" s="167"/>
      <c r="CDS32" s="167"/>
      <c r="CDT32" s="167"/>
      <c r="CDU32" s="167"/>
      <c r="CDV32" s="167"/>
      <c r="CDW32" s="167"/>
      <c r="CDX32" s="167"/>
      <c r="CDY32" s="167"/>
      <c r="CDZ32" s="167"/>
      <c r="CEA32" s="167"/>
      <c r="CEB32" s="167"/>
      <c r="CEC32" s="167"/>
      <c r="CED32" s="167"/>
      <c r="CEE32" s="167"/>
      <c r="CEF32" s="167"/>
      <c r="CEG32" s="167"/>
      <c r="CEH32" s="167"/>
      <c r="CEI32" s="167"/>
      <c r="CEJ32" s="167"/>
      <c r="CEK32" s="167"/>
      <c r="CEL32" s="167"/>
      <c r="CEM32" s="167"/>
      <c r="CEN32" s="167"/>
      <c r="CEO32" s="167"/>
      <c r="CEP32" s="167"/>
      <c r="CEQ32" s="167"/>
      <c r="CER32" s="167"/>
      <c r="CES32" s="167"/>
      <c r="CET32" s="167"/>
      <c r="CEU32" s="167"/>
      <c r="CEV32" s="167"/>
      <c r="CEW32" s="167"/>
      <c r="CEX32" s="167"/>
      <c r="CEY32" s="167"/>
      <c r="CEZ32" s="167"/>
      <c r="CFA32" s="167"/>
      <c r="CFB32" s="167"/>
      <c r="CFC32" s="167"/>
      <c r="CFD32" s="167"/>
      <c r="CFE32" s="167"/>
      <c r="CFF32" s="167"/>
      <c r="CFG32" s="167"/>
      <c r="CFH32" s="167"/>
      <c r="CFI32" s="167"/>
      <c r="CFJ32" s="167"/>
      <c r="CFK32" s="167"/>
      <c r="CFL32" s="167"/>
      <c r="CFM32" s="167"/>
      <c r="CFN32" s="167"/>
      <c r="CFO32" s="167"/>
      <c r="CFP32" s="167"/>
      <c r="CFQ32" s="167"/>
      <c r="CFR32" s="167"/>
      <c r="CFS32" s="167"/>
      <c r="CFT32" s="167"/>
      <c r="CFU32" s="167"/>
      <c r="CFV32" s="167"/>
      <c r="CFW32" s="167"/>
      <c r="CFX32" s="167"/>
      <c r="CFY32" s="167"/>
      <c r="CFZ32" s="167"/>
      <c r="CGA32" s="167"/>
      <c r="CGB32" s="167"/>
      <c r="CGC32" s="167"/>
      <c r="CGD32" s="167"/>
      <c r="CGE32" s="167"/>
      <c r="CGF32" s="167"/>
      <c r="CGG32" s="167"/>
      <c r="CGH32" s="167"/>
      <c r="CGI32" s="167"/>
      <c r="CGJ32" s="167"/>
      <c r="CGK32" s="167"/>
      <c r="CGL32" s="167"/>
      <c r="CGM32" s="167"/>
      <c r="CGN32" s="167"/>
      <c r="CGO32" s="167"/>
      <c r="CGP32" s="167"/>
      <c r="CGQ32" s="167"/>
      <c r="CGR32" s="167"/>
      <c r="CGS32" s="167"/>
      <c r="CGT32" s="167"/>
      <c r="CGU32" s="167"/>
      <c r="CGV32" s="167"/>
      <c r="CGW32" s="167"/>
      <c r="CGX32" s="167"/>
      <c r="CGY32" s="167"/>
      <c r="CGZ32" s="167"/>
      <c r="CHA32" s="167"/>
      <c r="CHB32" s="167"/>
      <c r="CHC32" s="167"/>
      <c r="CHD32" s="167"/>
      <c r="CHE32" s="167"/>
      <c r="CHF32" s="167"/>
      <c r="CHG32" s="167"/>
      <c r="CHH32" s="167"/>
      <c r="CHI32" s="167"/>
      <c r="CHJ32" s="167"/>
      <c r="CHK32" s="167"/>
      <c r="CHL32" s="167"/>
      <c r="CHM32" s="167"/>
      <c r="CHN32" s="167"/>
      <c r="CHO32" s="167"/>
      <c r="CHP32" s="167"/>
      <c r="CHQ32" s="167"/>
      <c r="CHR32" s="167"/>
      <c r="CHS32" s="167"/>
      <c r="CHT32" s="167"/>
      <c r="CHU32" s="167"/>
      <c r="CHV32" s="167"/>
      <c r="CHW32" s="167"/>
      <c r="CHX32" s="167"/>
      <c r="CHY32" s="167"/>
      <c r="CHZ32" s="167"/>
      <c r="CIA32" s="167"/>
      <c r="CIB32" s="167"/>
      <c r="CIC32" s="167"/>
      <c r="CID32" s="167"/>
      <c r="CIE32" s="167"/>
      <c r="CIF32" s="167"/>
      <c r="CIG32" s="167"/>
      <c r="CIH32" s="167"/>
      <c r="CII32" s="167"/>
      <c r="CIJ32" s="167"/>
      <c r="CIK32" s="167"/>
      <c r="CIL32" s="167"/>
      <c r="CIM32" s="167"/>
      <c r="CIN32" s="167"/>
      <c r="CIO32" s="167"/>
      <c r="CIP32" s="167"/>
      <c r="CIQ32" s="167"/>
      <c r="CIR32" s="167"/>
      <c r="CIS32" s="167"/>
      <c r="CIT32" s="167"/>
      <c r="CIU32" s="167"/>
      <c r="CIV32" s="167"/>
      <c r="CIW32" s="167"/>
      <c r="CIX32" s="167"/>
      <c r="CIY32" s="167"/>
      <c r="CIZ32" s="167"/>
      <c r="CJA32" s="167"/>
      <c r="CJB32" s="167"/>
      <c r="CJC32" s="167"/>
      <c r="CJD32" s="167"/>
      <c r="CJE32" s="167"/>
      <c r="CJF32" s="167"/>
      <c r="CJG32" s="167"/>
      <c r="CJH32" s="167"/>
      <c r="CJI32" s="167"/>
      <c r="CJJ32" s="167"/>
      <c r="CJK32" s="167"/>
      <c r="CJL32" s="167"/>
      <c r="CJM32" s="167"/>
      <c r="CJN32" s="167"/>
      <c r="CJO32" s="167"/>
      <c r="CJP32" s="167"/>
      <c r="CJQ32" s="167"/>
      <c r="CJR32" s="167"/>
      <c r="CJS32" s="167"/>
      <c r="CJT32" s="167"/>
      <c r="CJU32" s="167"/>
      <c r="CJV32" s="167"/>
      <c r="CJW32" s="167"/>
      <c r="CJX32" s="167"/>
      <c r="CJY32" s="167"/>
      <c r="CJZ32" s="167"/>
      <c r="CKA32" s="167"/>
      <c r="CKB32" s="167"/>
      <c r="CKC32" s="167"/>
      <c r="CKD32" s="167"/>
      <c r="CKE32" s="167"/>
      <c r="CKF32" s="167"/>
      <c r="CKG32" s="167"/>
      <c r="CKH32" s="167"/>
      <c r="CKI32" s="167"/>
      <c r="CKJ32" s="167"/>
      <c r="CKK32" s="167"/>
      <c r="CKL32" s="167"/>
      <c r="CKM32" s="167"/>
      <c r="CKN32" s="167"/>
      <c r="CKO32" s="167"/>
      <c r="CKP32" s="167"/>
      <c r="CKQ32" s="167"/>
      <c r="CKR32" s="167"/>
      <c r="CKS32" s="167"/>
      <c r="CKT32" s="167"/>
      <c r="CKU32" s="167"/>
      <c r="CKV32" s="167"/>
      <c r="CKW32" s="167"/>
      <c r="CKX32" s="167"/>
      <c r="CKY32" s="167"/>
      <c r="CKZ32" s="167"/>
      <c r="CLA32" s="167"/>
      <c r="CLB32" s="167"/>
      <c r="CLC32" s="167"/>
      <c r="CLD32" s="167"/>
      <c r="CLE32" s="167"/>
      <c r="CLF32" s="167"/>
      <c r="CLG32" s="167"/>
      <c r="CLH32" s="167"/>
      <c r="CLI32" s="167"/>
      <c r="CLJ32" s="167"/>
      <c r="CLK32" s="167"/>
      <c r="CLL32" s="167"/>
      <c r="CLM32" s="167"/>
      <c r="CLN32" s="167"/>
      <c r="CLO32" s="167"/>
      <c r="CLP32" s="167"/>
      <c r="CLQ32" s="167"/>
      <c r="CLR32" s="167"/>
      <c r="CLS32" s="167"/>
      <c r="CLT32" s="167"/>
      <c r="CLU32" s="167"/>
      <c r="CLV32" s="167"/>
      <c r="CLW32" s="167"/>
      <c r="CLX32" s="167"/>
      <c r="CLY32" s="167"/>
      <c r="CLZ32" s="167"/>
      <c r="CMA32" s="167"/>
      <c r="CMB32" s="167"/>
      <c r="CMC32" s="167"/>
      <c r="CMD32" s="167"/>
      <c r="CME32" s="167"/>
      <c r="CMF32" s="167"/>
      <c r="CMG32" s="167"/>
      <c r="CMH32" s="167"/>
      <c r="CMI32" s="167"/>
      <c r="CMJ32" s="167"/>
      <c r="CMK32" s="167"/>
      <c r="CML32" s="167"/>
      <c r="CMM32" s="167"/>
      <c r="CMN32" s="167"/>
      <c r="CMO32" s="167"/>
      <c r="CMP32" s="167"/>
      <c r="CMQ32" s="167"/>
      <c r="CMR32" s="167"/>
      <c r="CMS32" s="167"/>
      <c r="CMT32" s="167"/>
      <c r="CMU32" s="167"/>
      <c r="CMV32" s="167"/>
      <c r="CMW32" s="167"/>
      <c r="CMX32" s="167"/>
      <c r="CMY32" s="167"/>
      <c r="CMZ32" s="167"/>
      <c r="CNA32" s="167"/>
      <c r="CNB32" s="167"/>
      <c r="CNC32" s="167"/>
      <c r="CND32" s="167"/>
      <c r="CNE32" s="167"/>
      <c r="CNF32" s="167"/>
      <c r="CNG32" s="167"/>
      <c r="CNH32" s="167"/>
      <c r="CNI32" s="167"/>
      <c r="CNJ32" s="167"/>
      <c r="CNK32" s="167"/>
      <c r="CNL32" s="167"/>
      <c r="CNM32" s="167"/>
      <c r="CNN32" s="167"/>
      <c r="CNO32" s="167"/>
      <c r="CNP32" s="167"/>
      <c r="CNQ32" s="167"/>
      <c r="CNR32" s="167"/>
      <c r="CNS32" s="167"/>
      <c r="CNT32" s="167"/>
      <c r="CNU32" s="167"/>
      <c r="CNV32" s="167"/>
      <c r="CNW32" s="167"/>
      <c r="CNX32" s="167"/>
      <c r="CNY32" s="167"/>
      <c r="CNZ32" s="167"/>
      <c r="COA32" s="167"/>
      <c r="COB32" s="167"/>
      <c r="COC32" s="167"/>
      <c r="COD32" s="167"/>
      <c r="COE32" s="167"/>
      <c r="COF32" s="167"/>
      <c r="COG32" s="167"/>
      <c r="COH32" s="167"/>
      <c r="COI32" s="167"/>
      <c r="COJ32" s="167"/>
      <c r="COK32" s="167"/>
      <c r="COL32" s="167"/>
      <c r="COM32" s="167"/>
      <c r="CON32" s="167"/>
      <c r="COO32" s="167"/>
      <c r="COP32" s="167"/>
      <c r="COQ32" s="167"/>
      <c r="COR32" s="167"/>
      <c r="COS32" s="167"/>
      <c r="COT32" s="167"/>
      <c r="COU32" s="167"/>
      <c r="COV32" s="167"/>
      <c r="COW32" s="167"/>
      <c r="COX32" s="167"/>
      <c r="COY32" s="167"/>
      <c r="COZ32" s="167"/>
      <c r="CPA32" s="167"/>
      <c r="CPB32" s="167"/>
      <c r="CPC32" s="167"/>
      <c r="CPD32" s="167"/>
      <c r="CPE32" s="167"/>
      <c r="CPF32" s="167"/>
      <c r="CPG32" s="167"/>
      <c r="CPH32" s="167"/>
      <c r="CPI32" s="167"/>
      <c r="CPJ32" s="167"/>
      <c r="CPK32" s="167"/>
      <c r="CPL32" s="167"/>
      <c r="CPM32" s="167"/>
      <c r="CPN32" s="167"/>
      <c r="CPO32" s="167"/>
      <c r="CPP32" s="167"/>
      <c r="CPQ32" s="167"/>
      <c r="CPR32" s="167"/>
      <c r="CPS32" s="167"/>
      <c r="CPT32" s="167"/>
      <c r="CPU32" s="167"/>
      <c r="CPV32" s="167"/>
      <c r="CPW32" s="167"/>
      <c r="CPX32" s="167"/>
      <c r="CPY32" s="167"/>
      <c r="CPZ32" s="167"/>
      <c r="CQA32" s="167"/>
      <c r="CQB32" s="167"/>
      <c r="CQC32" s="167"/>
      <c r="CQD32" s="167"/>
      <c r="CQE32" s="167"/>
      <c r="CQF32" s="167"/>
      <c r="CQG32" s="167"/>
      <c r="CQH32" s="167"/>
      <c r="CQI32" s="167"/>
      <c r="CQJ32" s="167"/>
      <c r="CQK32" s="167"/>
      <c r="CQL32" s="167"/>
      <c r="CQM32" s="167"/>
      <c r="CQN32" s="167"/>
      <c r="CQO32" s="167"/>
      <c r="CQP32" s="167"/>
      <c r="CQQ32" s="167"/>
      <c r="CQR32" s="167"/>
      <c r="CQS32" s="167"/>
      <c r="CQT32" s="167"/>
      <c r="CQU32" s="167"/>
      <c r="CQV32" s="167"/>
      <c r="CQW32" s="167"/>
      <c r="CQX32" s="167"/>
      <c r="CQY32" s="167"/>
      <c r="CQZ32" s="167"/>
      <c r="CRA32" s="167"/>
      <c r="CRB32" s="167"/>
      <c r="CRC32" s="167"/>
      <c r="CRD32" s="167"/>
      <c r="CRE32" s="167"/>
      <c r="CRF32" s="167"/>
      <c r="CRG32" s="167"/>
      <c r="CRH32" s="167"/>
      <c r="CRI32" s="167"/>
      <c r="CRJ32" s="167"/>
      <c r="CRK32" s="167"/>
      <c r="CRL32" s="167"/>
      <c r="CRM32" s="167"/>
      <c r="CRN32" s="167"/>
      <c r="CRO32" s="167"/>
      <c r="CRP32" s="167"/>
      <c r="CRQ32" s="167"/>
      <c r="CRR32" s="167"/>
      <c r="CRS32" s="167"/>
      <c r="CRT32" s="167"/>
      <c r="CRU32" s="167"/>
      <c r="CRV32" s="167"/>
      <c r="CRW32" s="167"/>
      <c r="CRX32" s="167"/>
      <c r="CRY32" s="167"/>
      <c r="CRZ32" s="167"/>
      <c r="CSA32" s="167"/>
      <c r="CSB32" s="167"/>
      <c r="CSC32" s="167"/>
      <c r="CSD32" s="167"/>
      <c r="CSE32" s="167"/>
      <c r="CSF32" s="167"/>
      <c r="CSG32" s="167"/>
      <c r="CSH32" s="167"/>
      <c r="CSI32" s="167"/>
      <c r="CSJ32" s="167"/>
      <c r="CSK32" s="167"/>
      <c r="CSL32" s="167"/>
      <c r="CSM32" s="167"/>
      <c r="CSN32" s="167"/>
      <c r="CSO32" s="167"/>
      <c r="CSP32" s="167"/>
      <c r="CSQ32" s="167"/>
      <c r="CSR32" s="167"/>
      <c r="CSS32" s="167"/>
      <c r="CST32" s="167"/>
      <c r="CSU32" s="167"/>
      <c r="CSV32" s="167"/>
      <c r="CSW32" s="167"/>
      <c r="CSX32" s="167"/>
      <c r="CSY32" s="167"/>
      <c r="CSZ32" s="167"/>
      <c r="CTA32" s="167"/>
      <c r="CTB32" s="167"/>
      <c r="CTC32" s="167"/>
      <c r="CTD32" s="167"/>
      <c r="CTE32" s="167"/>
      <c r="CTF32" s="167"/>
      <c r="CTG32" s="167"/>
      <c r="CTH32" s="167"/>
      <c r="CTI32" s="167"/>
      <c r="CTJ32" s="167"/>
      <c r="CTK32" s="167"/>
      <c r="CTL32" s="167"/>
      <c r="CTM32" s="167"/>
      <c r="CTN32" s="167"/>
      <c r="CTO32" s="167"/>
      <c r="CTP32" s="167"/>
      <c r="CTQ32" s="167"/>
      <c r="CTR32" s="167"/>
      <c r="CTS32" s="167"/>
      <c r="CTT32" s="167"/>
      <c r="CTU32" s="167"/>
      <c r="CTV32" s="167"/>
      <c r="CTW32" s="167"/>
      <c r="CTX32" s="167"/>
      <c r="CTY32" s="167"/>
      <c r="CTZ32" s="167"/>
      <c r="CUA32" s="167"/>
      <c r="CUB32" s="167"/>
      <c r="CUC32" s="167"/>
      <c r="CUD32" s="167"/>
      <c r="CUE32" s="167"/>
      <c r="CUF32" s="167"/>
      <c r="CUG32" s="167"/>
      <c r="CUH32" s="167"/>
      <c r="CUI32" s="167"/>
      <c r="CUJ32" s="167"/>
      <c r="CUK32" s="167"/>
      <c r="CUL32" s="167"/>
      <c r="CUM32" s="167"/>
      <c r="CUN32" s="167"/>
      <c r="CUO32" s="167"/>
      <c r="CUP32" s="167"/>
      <c r="CUQ32" s="167"/>
      <c r="CUR32" s="167"/>
      <c r="CUS32" s="167"/>
      <c r="CUT32" s="167"/>
      <c r="CUU32" s="167"/>
      <c r="CUV32" s="167"/>
      <c r="CUW32" s="167"/>
      <c r="CUX32" s="167"/>
      <c r="CUY32" s="167"/>
      <c r="CUZ32" s="167"/>
      <c r="CVA32" s="167"/>
      <c r="CVB32" s="167"/>
      <c r="CVC32" s="167"/>
      <c r="CVD32" s="167"/>
      <c r="CVE32" s="167"/>
      <c r="CVF32" s="167"/>
      <c r="CVG32" s="167"/>
      <c r="CVH32" s="167"/>
      <c r="CVI32" s="167"/>
      <c r="CVJ32" s="167"/>
      <c r="CVK32" s="167"/>
      <c r="CVL32" s="167"/>
      <c r="CVM32" s="167"/>
      <c r="CVN32" s="167"/>
      <c r="CVO32" s="167"/>
      <c r="CVP32" s="167"/>
      <c r="CVQ32" s="167"/>
      <c r="CVR32" s="167"/>
      <c r="CVS32" s="167"/>
      <c r="CVT32" s="167"/>
      <c r="CVU32" s="167"/>
      <c r="CVV32" s="167"/>
      <c r="CVW32" s="167"/>
      <c r="CVX32" s="167"/>
      <c r="CVY32" s="167"/>
      <c r="CVZ32" s="167"/>
      <c r="CWA32" s="167"/>
      <c r="CWB32" s="167"/>
      <c r="CWC32" s="167"/>
      <c r="CWD32" s="167"/>
      <c r="CWE32" s="167"/>
      <c r="CWF32" s="167"/>
      <c r="CWG32" s="167"/>
      <c r="CWH32" s="167"/>
      <c r="CWI32" s="167"/>
      <c r="CWJ32" s="167"/>
      <c r="CWK32" s="167"/>
      <c r="CWL32" s="167"/>
      <c r="CWM32" s="167"/>
      <c r="CWN32" s="167"/>
      <c r="CWO32" s="167"/>
      <c r="CWP32" s="167"/>
      <c r="CWQ32" s="167"/>
      <c r="CWR32" s="167"/>
      <c r="CWS32" s="167"/>
      <c r="CWT32" s="167"/>
      <c r="CWU32" s="167"/>
      <c r="CWV32" s="167"/>
      <c r="CWW32" s="167"/>
      <c r="CWX32" s="167"/>
      <c r="CWY32" s="167"/>
      <c r="CWZ32" s="167"/>
      <c r="CXA32" s="167"/>
      <c r="CXB32" s="167"/>
      <c r="CXC32" s="167"/>
      <c r="CXD32" s="167"/>
      <c r="CXE32" s="167"/>
      <c r="CXF32" s="167"/>
      <c r="CXG32" s="167"/>
      <c r="CXH32" s="167"/>
      <c r="CXI32" s="167"/>
      <c r="CXJ32" s="167"/>
      <c r="CXK32" s="167"/>
      <c r="CXL32" s="167"/>
      <c r="CXM32" s="167"/>
      <c r="CXN32" s="167"/>
      <c r="CXO32" s="167"/>
      <c r="CXP32" s="167"/>
      <c r="CXQ32" s="167"/>
      <c r="CXR32" s="167"/>
      <c r="CXS32" s="167"/>
      <c r="CXT32" s="167"/>
      <c r="CXU32" s="167"/>
      <c r="CXV32" s="167"/>
      <c r="CXW32" s="167"/>
      <c r="CXX32" s="167"/>
      <c r="CXY32" s="167"/>
      <c r="CXZ32" s="167"/>
      <c r="CYA32" s="167"/>
      <c r="CYB32" s="167"/>
      <c r="CYC32" s="167"/>
      <c r="CYD32" s="167"/>
      <c r="CYE32" s="167"/>
      <c r="CYF32" s="167"/>
      <c r="CYG32" s="167"/>
      <c r="CYH32" s="167"/>
      <c r="CYI32" s="167"/>
      <c r="CYJ32" s="167"/>
      <c r="CYK32" s="167"/>
      <c r="CYL32" s="167"/>
      <c r="CYM32" s="167"/>
      <c r="CYN32" s="167"/>
      <c r="CYO32" s="167"/>
      <c r="CYP32" s="167"/>
      <c r="CYQ32" s="167"/>
      <c r="CYR32" s="167"/>
      <c r="CYS32" s="167"/>
      <c r="CYT32" s="167"/>
      <c r="CYU32" s="167"/>
      <c r="CYV32" s="167"/>
      <c r="CYW32" s="167"/>
      <c r="CYX32" s="167"/>
      <c r="CYY32" s="167"/>
      <c r="CYZ32" s="167"/>
      <c r="CZA32" s="167"/>
      <c r="CZB32" s="167"/>
      <c r="CZC32" s="167"/>
      <c r="CZD32" s="167"/>
      <c r="CZE32" s="167"/>
      <c r="CZF32" s="167"/>
      <c r="CZG32" s="167"/>
      <c r="CZH32" s="167"/>
      <c r="CZI32" s="167"/>
      <c r="CZJ32" s="167"/>
      <c r="CZK32" s="167"/>
      <c r="CZL32" s="167"/>
      <c r="CZM32" s="167"/>
      <c r="CZN32" s="167"/>
      <c r="CZO32" s="167"/>
      <c r="CZP32" s="167"/>
      <c r="CZQ32" s="167"/>
      <c r="CZR32" s="167"/>
      <c r="CZS32" s="167"/>
      <c r="CZT32" s="167"/>
      <c r="CZU32" s="167"/>
      <c r="CZV32" s="167"/>
      <c r="CZW32" s="167"/>
      <c r="CZX32" s="167"/>
      <c r="CZY32" s="167"/>
      <c r="CZZ32" s="167"/>
      <c r="DAA32" s="167"/>
      <c r="DAB32" s="167"/>
      <c r="DAC32" s="167"/>
      <c r="DAD32" s="167"/>
      <c r="DAE32" s="167"/>
      <c r="DAF32" s="167"/>
      <c r="DAG32" s="167"/>
      <c r="DAH32" s="167"/>
      <c r="DAI32" s="167"/>
      <c r="DAJ32" s="167"/>
      <c r="DAK32" s="167"/>
      <c r="DAL32" s="167"/>
      <c r="DAM32" s="167"/>
      <c r="DAN32" s="167"/>
      <c r="DAO32" s="167"/>
      <c r="DAP32" s="167"/>
      <c r="DAQ32" s="167"/>
      <c r="DAR32" s="167"/>
      <c r="DAS32" s="167"/>
      <c r="DAT32" s="167"/>
      <c r="DAU32" s="167"/>
      <c r="DAV32" s="167"/>
      <c r="DAW32" s="167"/>
      <c r="DAX32" s="167"/>
      <c r="DAY32" s="167"/>
      <c r="DAZ32" s="167"/>
      <c r="DBA32" s="167"/>
      <c r="DBB32" s="167"/>
      <c r="DBC32" s="167"/>
      <c r="DBD32" s="167"/>
      <c r="DBE32" s="167"/>
      <c r="DBF32" s="167"/>
      <c r="DBG32" s="167"/>
      <c r="DBH32" s="167"/>
      <c r="DBI32" s="167"/>
      <c r="DBJ32" s="167"/>
      <c r="DBK32" s="167"/>
      <c r="DBL32" s="167"/>
      <c r="DBM32" s="167"/>
      <c r="DBN32" s="167"/>
      <c r="DBO32" s="167"/>
      <c r="DBP32" s="167"/>
      <c r="DBQ32" s="167"/>
      <c r="DBR32" s="167"/>
      <c r="DBS32" s="167"/>
      <c r="DBT32" s="167"/>
      <c r="DBU32" s="167"/>
      <c r="DBV32" s="167"/>
      <c r="DBW32" s="167"/>
      <c r="DBX32" s="167"/>
      <c r="DBY32" s="167"/>
      <c r="DBZ32" s="167"/>
      <c r="DCA32" s="167"/>
      <c r="DCB32" s="167"/>
      <c r="DCC32" s="167"/>
      <c r="DCD32" s="167"/>
      <c r="DCE32" s="167"/>
      <c r="DCF32" s="167"/>
      <c r="DCG32" s="167"/>
      <c r="DCH32" s="167"/>
      <c r="DCI32" s="167"/>
      <c r="DCJ32" s="167"/>
      <c r="DCK32" s="167"/>
      <c r="DCL32" s="167"/>
      <c r="DCM32" s="167"/>
      <c r="DCN32" s="167"/>
      <c r="DCO32" s="167"/>
      <c r="DCP32" s="167"/>
      <c r="DCQ32" s="167"/>
      <c r="DCR32" s="167"/>
      <c r="DCS32" s="167"/>
      <c r="DCT32" s="167"/>
      <c r="DCU32" s="167"/>
      <c r="DCV32" s="167"/>
      <c r="DCW32" s="167"/>
      <c r="DCX32" s="167"/>
      <c r="DCY32" s="167"/>
      <c r="DCZ32" s="167"/>
      <c r="DDA32" s="167"/>
      <c r="DDB32" s="167"/>
      <c r="DDC32" s="167"/>
      <c r="DDD32" s="167"/>
      <c r="DDE32" s="167"/>
      <c r="DDF32" s="167"/>
      <c r="DDG32" s="167"/>
      <c r="DDH32" s="167"/>
      <c r="DDI32" s="167"/>
      <c r="DDJ32" s="167"/>
      <c r="DDK32" s="167"/>
      <c r="DDL32" s="167"/>
      <c r="DDM32" s="167"/>
      <c r="DDN32" s="167"/>
      <c r="DDO32" s="167"/>
      <c r="DDP32" s="167"/>
      <c r="DDQ32" s="167"/>
      <c r="DDR32" s="167"/>
      <c r="DDS32" s="167"/>
      <c r="DDT32" s="167"/>
      <c r="DDU32" s="167"/>
      <c r="DDV32" s="167"/>
      <c r="DDW32" s="167"/>
      <c r="DDX32" s="167"/>
      <c r="DDY32" s="167"/>
      <c r="DDZ32" s="167"/>
      <c r="DEA32" s="167"/>
      <c r="DEB32" s="167"/>
      <c r="DEC32" s="167"/>
      <c r="DED32" s="167"/>
      <c r="DEE32" s="167"/>
      <c r="DEF32" s="167"/>
      <c r="DEG32" s="167"/>
      <c r="DEH32" s="167"/>
      <c r="DEI32" s="167"/>
      <c r="DEJ32" s="167"/>
      <c r="DEK32" s="167"/>
      <c r="DEL32" s="167"/>
      <c r="DEM32" s="167"/>
      <c r="DEN32" s="167"/>
      <c r="DEO32" s="167"/>
      <c r="DEP32" s="167"/>
      <c r="DEQ32" s="167"/>
      <c r="DER32" s="167"/>
      <c r="DES32" s="167"/>
      <c r="DET32" s="167"/>
      <c r="DEU32" s="167"/>
      <c r="DEV32" s="167"/>
      <c r="DEW32" s="167"/>
      <c r="DEX32" s="167"/>
      <c r="DEY32" s="167"/>
      <c r="DEZ32" s="167"/>
      <c r="DFA32" s="167"/>
      <c r="DFB32" s="167"/>
      <c r="DFC32" s="167"/>
      <c r="DFD32" s="167"/>
      <c r="DFE32" s="167"/>
      <c r="DFF32" s="167"/>
      <c r="DFG32" s="167"/>
      <c r="DFH32" s="167"/>
      <c r="DFI32" s="167"/>
      <c r="DFJ32" s="167"/>
      <c r="DFK32" s="167"/>
      <c r="DFL32" s="167"/>
      <c r="DFM32" s="167"/>
      <c r="DFN32" s="167"/>
      <c r="DFO32" s="167"/>
      <c r="DFP32" s="167"/>
      <c r="DFQ32" s="167"/>
      <c r="DFR32" s="167"/>
      <c r="DFS32" s="167"/>
      <c r="DFT32" s="167"/>
      <c r="DFU32" s="167"/>
      <c r="DFV32" s="167"/>
      <c r="DFW32" s="167"/>
      <c r="DFX32" s="167"/>
      <c r="DFY32" s="167"/>
      <c r="DFZ32" s="167"/>
      <c r="DGA32" s="167"/>
      <c r="DGB32" s="167"/>
      <c r="DGC32" s="167"/>
      <c r="DGD32" s="167"/>
      <c r="DGE32" s="167"/>
      <c r="DGF32" s="167"/>
      <c r="DGG32" s="167"/>
      <c r="DGH32" s="167"/>
      <c r="DGI32" s="167"/>
      <c r="DGJ32" s="167"/>
      <c r="DGK32" s="167"/>
      <c r="DGL32" s="167"/>
      <c r="DGM32" s="167"/>
      <c r="DGN32" s="167"/>
      <c r="DGO32" s="167"/>
      <c r="DGP32" s="167"/>
      <c r="DGQ32" s="167"/>
      <c r="DGR32" s="167"/>
      <c r="DGS32" s="167"/>
      <c r="DGT32" s="167"/>
      <c r="DGU32" s="167"/>
      <c r="DGV32" s="167"/>
      <c r="DGW32" s="167"/>
      <c r="DGX32" s="167"/>
      <c r="DGY32" s="167"/>
      <c r="DGZ32" s="167"/>
      <c r="DHA32" s="167"/>
      <c r="DHB32" s="167"/>
      <c r="DHC32" s="167"/>
      <c r="DHD32" s="167"/>
      <c r="DHE32" s="167"/>
      <c r="DHF32" s="167"/>
      <c r="DHG32" s="167"/>
      <c r="DHH32" s="167"/>
      <c r="DHI32" s="167"/>
      <c r="DHJ32" s="167"/>
      <c r="DHK32" s="167"/>
      <c r="DHL32" s="167"/>
      <c r="DHM32" s="167"/>
      <c r="DHN32" s="167"/>
      <c r="DHO32" s="167"/>
      <c r="DHP32" s="167"/>
      <c r="DHQ32" s="167"/>
      <c r="DHR32" s="167"/>
      <c r="DHS32" s="167"/>
      <c r="DHT32" s="167"/>
      <c r="DHU32" s="167"/>
      <c r="DHV32" s="167"/>
      <c r="DHW32" s="167"/>
      <c r="DHX32" s="167"/>
      <c r="DHY32" s="167"/>
      <c r="DHZ32" s="167"/>
      <c r="DIA32" s="167"/>
      <c r="DIB32" s="167"/>
      <c r="DIC32" s="167"/>
      <c r="DID32" s="167"/>
      <c r="DIE32" s="167"/>
      <c r="DIF32" s="167"/>
      <c r="DIG32" s="167"/>
      <c r="DIH32" s="167"/>
      <c r="DII32" s="167"/>
      <c r="DIJ32" s="167"/>
      <c r="DIK32" s="167"/>
      <c r="DIL32" s="167"/>
      <c r="DIM32" s="167"/>
      <c r="DIN32" s="167"/>
      <c r="DIO32" s="167"/>
      <c r="DIP32" s="167"/>
      <c r="DIQ32" s="167"/>
      <c r="DIR32" s="167"/>
      <c r="DIS32" s="167"/>
      <c r="DIT32" s="167"/>
      <c r="DIU32" s="167"/>
      <c r="DIV32" s="167"/>
      <c r="DIW32" s="167"/>
      <c r="DIX32" s="167"/>
      <c r="DIY32" s="167"/>
      <c r="DIZ32" s="167"/>
      <c r="DJA32" s="167"/>
      <c r="DJB32" s="167"/>
      <c r="DJC32" s="167"/>
      <c r="DJD32" s="167"/>
      <c r="DJE32" s="167"/>
      <c r="DJF32" s="167"/>
      <c r="DJG32" s="167"/>
      <c r="DJH32" s="167"/>
      <c r="DJI32" s="167"/>
      <c r="DJJ32" s="167"/>
      <c r="DJK32" s="167"/>
      <c r="DJL32" s="167"/>
      <c r="DJM32" s="167"/>
      <c r="DJN32" s="167"/>
      <c r="DJO32" s="167"/>
      <c r="DJP32" s="167"/>
      <c r="DJQ32" s="167"/>
      <c r="DJR32" s="167"/>
      <c r="DJS32" s="167"/>
      <c r="DJT32" s="167"/>
      <c r="DJU32" s="167"/>
      <c r="DJV32" s="167"/>
      <c r="DJW32" s="167"/>
      <c r="DJX32" s="167"/>
      <c r="DJY32" s="167"/>
      <c r="DJZ32" s="167"/>
      <c r="DKA32" s="167"/>
      <c r="DKB32" s="167"/>
      <c r="DKC32" s="167"/>
      <c r="DKD32" s="167"/>
      <c r="DKE32" s="167"/>
      <c r="DKF32" s="167"/>
      <c r="DKG32" s="167"/>
      <c r="DKH32" s="167"/>
      <c r="DKI32" s="167"/>
      <c r="DKJ32" s="167"/>
      <c r="DKK32" s="167"/>
      <c r="DKL32" s="167"/>
      <c r="DKM32" s="167"/>
      <c r="DKN32" s="167"/>
      <c r="DKO32" s="167"/>
      <c r="DKP32" s="167"/>
      <c r="DKQ32" s="167"/>
      <c r="DKR32" s="167"/>
      <c r="DKS32" s="167"/>
      <c r="DKT32" s="167"/>
      <c r="DKU32" s="167"/>
      <c r="DKV32" s="167"/>
      <c r="DKW32" s="167"/>
      <c r="DKX32" s="167"/>
      <c r="DKY32" s="167"/>
      <c r="DKZ32" s="167"/>
      <c r="DLA32" s="167"/>
      <c r="DLB32" s="167"/>
      <c r="DLC32" s="167"/>
      <c r="DLD32" s="167"/>
      <c r="DLE32" s="167"/>
      <c r="DLF32" s="167"/>
      <c r="DLG32" s="167"/>
      <c r="DLH32" s="167"/>
      <c r="DLI32" s="167"/>
      <c r="DLJ32" s="167"/>
      <c r="DLK32" s="167"/>
      <c r="DLL32" s="167"/>
      <c r="DLM32" s="167"/>
      <c r="DLN32" s="167"/>
      <c r="DLO32" s="167"/>
      <c r="DLP32" s="167"/>
      <c r="DLQ32" s="167"/>
      <c r="DLR32" s="167"/>
      <c r="DLS32" s="167"/>
      <c r="DLT32" s="167"/>
      <c r="DLU32" s="167"/>
      <c r="DLV32" s="167"/>
      <c r="DLW32" s="167"/>
      <c r="DLX32" s="167"/>
      <c r="DLY32" s="167"/>
      <c r="DLZ32" s="167"/>
      <c r="DMA32" s="167"/>
      <c r="DMB32" s="167"/>
      <c r="DMC32" s="167"/>
      <c r="DMD32" s="167"/>
      <c r="DME32" s="167"/>
      <c r="DMF32" s="167"/>
      <c r="DMG32" s="167"/>
      <c r="DMH32" s="167"/>
      <c r="DMI32" s="167"/>
      <c r="DMJ32" s="167"/>
      <c r="DMK32" s="167"/>
      <c r="DML32" s="167"/>
      <c r="DMM32" s="167"/>
      <c r="DMN32" s="167"/>
      <c r="DMO32" s="167"/>
      <c r="DMP32" s="167"/>
      <c r="DMQ32" s="167"/>
      <c r="DMR32" s="167"/>
      <c r="DMS32" s="167"/>
      <c r="DMT32" s="167"/>
      <c r="DMU32" s="167"/>
      <c r="DMV32" s="167"/>
      <c r="DMW32" s="167"/>
      <c r="DMX32" s="167"/>
      <c r="DMY32" s="167"/>
      <c r="DMZ32" s="167"/>
      <c r="DNA32" s="167"/>
      <c r="DNB32" s="167"/>
      <c r="DNC32" s="167"/>
      <c r="DND32" s="167"/>
      <c r="DNE32" s="167"/>
      <c r="DNF32" s="167"/>
      <c r="DNG32" s="167"/>
      <c r="DNH32" s="167"/>
      <c r="DNI32" s="167"/>
      <c r="DNJ32" s="167"/>
      <c r="DNK32" s="167"/>
      <c r="DNL32" s="167"/>
      <c r="DNM32" s="167"/>
      <c r="DNN32" s="167"/>
      <c r="DNO32" s="167"/>
      <c r="DNP32" s="167"/>
      <c r="DNQ32" s="167"/>
      <c r="DNR32" s="167"/>
      <c r="DNS32" s="167"/>
      <c r="DNT32" s="167"/>
      <c r="DNU32" s="167"/>
      <c r="DNV32" s="167"/>
      <c r="DNW32" s="167"/>
      <c r="DNX32" s="167"/>
      <c r="DNY32" s="167"/>
      <c r="DNZ32" s="167"/>
      <c r="DOA32" s="167"/>
      <c r="DOB32" s="167"/>
      <c r="DOC32" s="167"/>
      <c r="DOD32" s="167"/>
      <c r="DOE32" s="167"/>
      <c r="DOF32" s="167"/>
      <c r="DOG32" s="167"/>
      <c r="DOH32" s="167"/>
      <c r="DOI32" s="167"/>
      <c r="DOJ32" s="167"/>
      <c r="DOK32" s="167"/>
      <c r="DOL32" s="167"/>
      <c r="DOM32" s="167"/>
      <c r="DON32" s="167"/>
      <c r="DOO32" s="167"/>
      <c r="DOP32" s="167"/>
      <c r="DOQ32" s="167"/>
      <c r="DOR32" s="167"/>
      <c r="DOS32" s="167"/>
      <c r="DOT32" s="167"/>
      <c r="DOU32" s="167"/>
      <c r="DOV32" s="167"/>
      <c r="DOW32" s="167"/>
      <c r="DOX32" s="167"/>
      <c r="DOY32" s="167"/>
      <c r="DOZ32" s="167"/>
      <c r="DPA32" s="167"/>
      <c r="DPB32" s="167"/>
      <c r="DPC32" s="167"/>
      <c r="DPD32" s="167"/>
      <c r="DPE32" s="167"/>
      <c r="DPF32" s="167"/>
      <c r="DPG32" s="167"/>
      <c r="DPH32" s="167"/>
      <c r="DPI32" s="167"/>
      <c r="DPJ32" s="167"/>
      <c r="DPK32" s="167"/>
      <c r="DPL32" s="167"/>
      <c r="DPM32" s="167"/>
      <c r="DPN32" s="167"/>
      <c r="DPO32" s="167"/>
      <c r="DPP32" s="167"/>
      <c r="DPQ32" s="167"/>
      <c r="DPR32" s="167"/>
      <c r="DPS32" s="167"/>
      <c r="DPT32" s="167"/>
      <c r="DPU32" s="167"/>
      <c r="DPV32" s="167"/>
      <c r="DPW32" s="167"/>
      <c r="DPX32" s="167"/>
      <c r="DPY32" s="167"/>
      <c r="DPZ32" s="167"/>
      <c r="DQA32" s="167"/>
      <c r="DQB32" s="167"/>
      <c r="DQC32" s="167"/>
      <c r="DQD32" s="167"/>
      <c r="DQE32" s="167"/>
      <c r="DQF32" s="167"/>
      <c r="DQG32" s="167"/>
      <c r="DQH32" s="167"/>
      <c r="DQI32" s="167"/>
      <c r="DQJ32" s="167"/>
      <c r="DQK32" s="167"/>
      <c r="DQL32" s="167"/>
      <c r="DQM32" s="167"/>
      <c r="DQN32" s="167"/>
      <c r="DQO32" s="167"/>
      <c r="DQP32" s="167"/>
      <c r="DQQ32" s="167"/>
      <c r="DQR32" s="167"/>
      <c r="DQS32" s="167"/>
      <c r="DQT32" s="167"/>
      <c r="DQU32" s="167"/>
      <c r="DQV32" s="167"/>
      <c r="DQW32" s="167"/>
      <c r="DQX32" s="167"/>
      <c r="DQY32" s="167"/>
      <c r="DQZ32" s="167"/>
      <c r="DRA32" s="167"/>
      <c r="DRB32" s="167"/>
      <c r="DRC32" s="167"/>
      <c r="DRD32" s="167"/>
      <c r="DRE32" s="167"/>
      <c r="DRF32" s="167"/>
      <c r="DRG32" s="167"/>
      <c r="DRH32" s="167"/>
      <c r="DRI32" s="167"/>
      <c r="DRJ32" s="167"/>
      <c r="DRK32" s="167"/>
      <c r="DRL32" s="167"/>
      <c r="DRM32" s="167"/>
      <c r="DRN32" s="167"/>
      <c r="DRO32" s="167"/>
      <c r="DRP32" s="167"/>
      <c r="DRQ32" s="167"/>
      <c r="DRR32" s="167"/>
      <c r="DRS32" s="167"/>
      <c r="DRT32" s="167"/>
      <c r="DRU32" s="167"/>
      <c r="DRV32" s="167"/>
      <c r="DRW32" s="167"/>
      <c r="DRX32" s="167"/>
      <c r="DRY32" s="167"/>
      <c r="DRZ32" s="167"/>
      <c r="DSA32" s="167"/>
      <c r="DSB32" s="167"/>
      <c r="DSC32" s="167"/>
      <c r="DSD32" s="167"/>
      <c r="DSE32" s="167"/>
      <c r="DSF32" s="167"/>
      <c r="DSG32" s="167"/>
      <c r="DSH32" s="167"/>
      <c r="DSI32" s="167"/>
      <c r="DSJ32" s="167"/>
      <c r="DSK32" s="167"/>
      <c r="DSL32" s="167"/>
      <c r="DSM32" s="167"/>
      <c r="DSN32" s="167"/>
      <c r="DSO32" s="167"/>
      <c r="DSP32" s="167"/>
      <c r="DSQ32" s="167"/>
      <c r="DSR32" s="167"/>
      <c r="DSS32" s="167"/>
      <c r="DST32" s="167"/>
      <c r="DSU32" s="167"/>
      <c r="DSV32" s="167"/>
      <c r="DSW32" s="167"/>
      <c r="DSX32" s="167"/>
      <c r="DSY32" s="167"/>
      <c r="DSZ32" s="167"/>
      <c r="DTA32" s="167"/>
      <c r="DTB32" s="167"/>
      <c r="DTC32" s="167"/>
      <c r="DTD32" s="167"/>
      <c r="DTE32" s="167"/>
      <c r="DTF32" s="167"/>
      <c r="DTG32" s="167"/>
      <c r="DTH32" s="167"/>
      <c r="DTI32" s="167"/>
      <c r="DTJ32" s="167"/>
      <c r="DTK32" s="167"/>
      <c r="DTL32" s="167"/>
      <c r="DTM32" s="167"/>
      <c r="DTN32" s="167"/>
      <c r="DTO32" s="167"/>
      <c r="DTP32" s="167"/>
      <c r="DTQ32" s="167"/>
      <c r="DTR32" s="167"/>
      <c r="DTS32" s="167"/>
      <c r="DTT32" s="167"/>
      <c r="DTU32" s="167"/>
      <c r="DTV32" s="167"/>
      <c r="DTW32" s="167"/>
      <c r="DTX32" s="167"/>
      <c r="DTY32" s="167"/>
      <c r="DTZ32" s="167"/>
      <c r="DUA32" s="167"/>
      <c r="DUB32" s="167"/>
      <c r="DUC32" s="167"/>
      <c r="DUD32" s="167"/>
      <c r="DUE32" s="167"/>
      <c r="DUF32" s="167"/>
      <c r="DUG32" s="167"/>
      <c r="DUH32" s="167"/>
      <c r="DUI32" s="167"/>
      <c r="DUJ32" s="167"/>
      <c r="DUK32" s="167"/>
      <c r="DUL32" s="167"/>
      <c r="DUM32" s="167"/>
      <c r="DUN32" s="167"/>
      <c r="DUO32" s="167"/>
      <c r="DUP32" s="167"/>
      <c r="DUQ32" s="167"/>
      <c r="DUR32" s="167"/>
      <c r="DUS32" s="167"/>
      <c r="DUT32" s="167"/>
      <c r="DUU32" s="167"/>
      <c r="DUV32" s="167"/>
      <c r="DUW32" s="167"/>
      <c r="DUX32" s="167"/>
      <c r="DUY32" s="167"/>
      <c r="DUZ32" s="167"/>
      <c r="DVA32" s="167"/>
      <c r="DVB32" s="167"/>
      <c r="DVC32" s="167"/>
      <c r="DVD32" s="167"/>
      <c r="DVE32" s="167"/>
      <c r="DVF32" s="167"/>
      <c r="DVG32" s="167"/>
      <c r="DVH32" s="167"/>
      <c r="DVI32" s="167"/>
      <c r="DVJ32" s="167"/>
      <c r="DVK32" s="167"/>
      <c r="DVL32" s="167"/>
      <c r="DVM32" s="167"/>
      <c r="DVN32" s="167"/>
      <c r="DVO32" s="167"/>
      <c r="DVP32" s="167"/>
      <c r="DVQ32" s="167"/>
      <c r="DVR32" s="167"/>
      <c r="DVS32" s="167"/>
      <c r="DVT32" s="167"/>
      <c r="DVU32" s="167"/>
      <c r="DVV32" s="167"/>
      <c r="DVW32" s="167"/>
      <c r="DVX32" s="167"/>
      <c r="DVY32" s="167"/>
      <c r="DVZ32" s="167"/>
      <c r="DWA32" s="167"/>
      <c r="DWB32" s="167"/>
      <c r="DWC32" s="167"/>
      <c r="DWD32" s="167"/>
      <c r="DWE32" s="167"/>
      <c r="DWF32" s="167"/>
      <c r="DWG32" s="167"/>
      <c r="DWH32" s="167"/>
      <c r="DWI32" s="167"/>
      <c r="DWJ32" s="167"/>
      <c r="DWK32" s="167"/>
      <c r="DWL32" s="167"/>
      <c r="DWM32" s="167"/>
      <c r="DWN32" s="167"/>
      <c r="DWO32" s="167"/>
      <c r="DWP32" s="167"/>
      <c r="DWQ32" s="167"/>
      <c r="DWR32" s="167"/>
      <c r="DWS32" s="167"/>
      <c r="DWT32" s="167"/>
      <c r="DWU32" s="167"/>
      <c r="DWV32" s="167"/>
      <c r="DWW32" s="167"/>
      <c r="DWX32" s="167"/>
      <c r="DWY32" s="167"/>
      <c r="DWZ32" s="167"/>
      <c r="DXA32" s="167"/>
      <c r="DXB32" s="167"/>
      <c r="DXC32" s="167"/>
      <c r="DXD32" s="167"/>
      <c r="DXE32" s="167"/>
      <c r="DXF32" s="167"/>
      <c r="DXG32" s="167"/>
      <c r="DXH32" s="167"/>
      <c r="DXI32" s="167"/>
      <c r="DXJ32" s="167"/>
      <c r="DXK32" s="167"/>
      <c r="DXL32" s="167"/>
      <c r="DXM32" s="167"/>
      <c r="DXN32" s="167"/>
      <c r="DXO32" s="167"/>
      <c r="DXP32" s="167"/>
      <c r="DXQ32" s="167"/>
      <c r="DXR32" s="167"/>
      <c r="DXS32" s="167"/>
      <c r="DXT32" s="167"/>
      <c r="DXU32" s="167"/>
      <c r="DXV32" s="167"/>
      <c r="DXW32" s="167"/>
      <c r="DXX32" s="167"/>
      <c r="DXY32" s="167"/>
      <c r="DXZ32" s="167"/>
      <c r="DYA32" s="167"/>
      <c r="DYB32" s="167"/>
      <c r="DYC32" s="167"/>
      <c r="DYD32" s="167"/>
      <c r="DYE32" s="167"/>
      <c r="DYF32" s="167"/>
      <c r="DYG32" s="167"/>
      <c r="DYH32" s="167"/>
      <c r="DYI32" s="167"/>
      <c r="DYJ32" s="167"/>
      <c r="DYK32" s="167"/>
      <c r="DYL32" s="167"/>
      <c r="DYM32" s="167"/>
      <c r="DYN32" s="167"/>
      <c r="DYO32" s="167"/>
      <c r="DYP32" s="167"/>
      <c r="DYQ32" s="167"/>
      <c r="DYR32" s="167"/>
      <c r="DYS32" s="167"/>
      <c r="DYT32" s="167"/>
      <c r="DYU32" s="167"/>
      <c r="DYV32" s="167"/>
      <c r="DYW32" s="167"/>
      <c r="DYX32" s="167"/>
      <c r="DYY32" s="167"/>
      <c r="DYZ32" s="167"/>
      <c r="DZA32" s="167"/>
      <c r="DZB32" s="167"/>
      <c r="DZC32" s="167"/>
      <c r="DZD32" s="167"/>
      <c r="DZE32" s="167"/>
      <c r="DZF32" s="167"/>
      <c r="DZG32" s="167"/>
      <c r="DZH32" s="167"/>
      <c r="DZI32" s="167"/>
      <c r="DZJ32" s="167"/>
      <c r="DZK32" s="167"/>
      <c r="DZL32" s="167"/>
      <c r="DZM32" s="167"/>
      <c r="DZN32" s="167"/>
      <c r="DZO32" s="167"/>
      <c r="DZP32" s="167"/>
      <c r="DZQ32" s="167"/>
      <c r="DZR32" s="167"/>
      <c r="DZS32" s="167"/>
      <c r="DZT32" s="167"/>
      <c r="DZU32" s="167"/>
      <c r="DZV32" s="167"/>
      <c r="DZW32" s="167"/>
      <c r="DZX32" s="167"/>
      <c r="DZY32" s="167"/>
      <c r="DZZ32" s="167"/>
      <c r="EAA32" s="167"/>
      <c r="EAB32" s="167"/>
      <c r="EAC32" s="167"/>
      <c r="EAD32" s="167"/>
      <c r="EAE32" s="167"/>
      <c r="EAF32" s="167"/>
      <c r="EAG32" s="167"/>
      <c r="EAH32" s="167"/>
      <c r="EAI32" s="167"/>
      <c r="EAJ32" s="167"/>
      <c r="EAK32" s="167"/>
      <c r="EAL32" s="167"/>
      <c r="EAM32" s="167"/>
      <c r="EAN32" s="167"/>
      <c r="EAO32" s="167"/>
      <c r="EAP32" s="167"/>
      <c r="EAQ32" s="167"/>
      <c r="EAR32" s="167"/>
      <c r="EAS32" s="167"/>
      <c r="EAT32" s="167"/>
      <c r="EAU32" s="167"/>
      <c r="EAV32" s="167"/>
      <c r="EAW32" s="167"/>
      <c r="EAX32" s="167"/>
      <c r="EAY32" s="167"/>
      <c r="EAZ32" s="167"/>
      <c r="EBA32" s="167"/>
      <c r="EBB32" s="167"/>
      <c r="EBC32" s="167"/>
      <c r="EBD32" s="167"/>
      <c r="EBE32" s="167"/>
      <c r="EBF32" s="167"/>
      <c r="EBG32" s="167"/>
      <c r="EBH32" s="167"/>
      <c r="EBI32" s="167"/>
      <c r="EBJ32" s="167"/>
      <c r="EBK32" s="167"/>
      <c r="EBL32" s="167"/>
      <c r="EBM32" s="167"/>
      <c r="EBN32" s="167"/>
      <c r="EBO32" s="167"/>
      <c r="EBP32" s="167"/>
      <c r="EBQ32" s="167"/>
      <c r="EBR32" s="167"/>
      <c r="EBS32" s="167"/>
      <c r="EBT32" s="167"/>
      <c r="EBU32" s="167"/>
      <c r="EBV32" s="167"/>
      <c r="EBW32" s="167"/>
      <c r="EBX32" s="167"/>
      <c r="EBY32" s="167"/>
      <c r="EBZ32" s="167"/>
      <c r="ECA32" s="167"/>
      <c r="ECB32" s="167"/>
      <c r="ECC32" s="167"/>
      <c r="ECD32" s="167"/>
      <c r="ECE32" s="167"/>
      <c r="ECF32" s="167"/>
      <c r="ECG32" s="167"/>
      <c r="ECH32" s="167"/>
      <c r="ECI32" s="167"/>
      <c r="ECJ32" s="167"/>
      <c r="ECK32" s="167"/>
      <c r="ECL32" s="167"/>
      <c r="ECM32" s="167"/>
      <c r="ECN32" s="167"/>
      <c r="ECO32" s="167"/>
      <c r="ECP32" s="167"/>
      <c r="ECQ32" s="167"/>
      <c r="ECR32" s="167"/>
      <c r="ECS32" s="167"/>
      <c r="ECT32" s="167"/>
      <c r="ECU32" s="167"/>
      <c r="ECV32" s="167"/>
      <c r="ECW32" s="167"/>
      <c r="ECX32" s="167"/>
      <c r="ECY32" s="167"/>
      <c r="ECZ32" s="167"/>
      <c r="EDA32" s="167"/>
      <c r="EDB32" s="167"/>
      <c r="EDC32" s="167"/>
      <c r="EDD32" s="167"/>
      <c r="EDE32" s="167"/>
      <c r="EDF32" s="167"/>
      <c r="EDG32" s="167"/>
      <c r="EDH32" s="167"/>
      <c r="EDI32" s="167"/>
      <c r="EDJ32" s="167"/>
      <c r="EDK32" s="167"/>
      <c r="EDL32" s="167"/>
      <c r="EDM32" s="167"/>
      <c r="EDN32" s="167"/>
      <c r="EDO32" s="167"/>
      <c r="EDP32" s="167"/>
      <c r="EDQ32" s="167"/>
      <c r="EDR32" s="167"/>
      <c r="EDS32" s="167"/>
      <c r="EDT32" s="167"/>
      <c r="EDU32" s="167"/>
      <c r="EDV32" s="167"/>
      <c r="EDW32" s="167"/>
      <c r="EDX32" s="167"/>
      <c r="EDY32" s="167"/>
      <c r="EDZ32" s="167"/>
      <c r="EEA32" s="167"/>
      <c r="EEB32" s="167"/>
      <c r="EEC32" s="167"/>
      <c r="EED32" s="167"/>
      <c r="EEE32" s="167"/>
      <c r="EEF32" s="167"/>
      <c r="EEG32" s="167"/>
      <c r="EEH32" s="167"/>
      <c r="EEI32" s="167"/>
      <c r="EEJ32" s="167"/>
      <c r="EEK32" s="167"/>
      <c r="EEL32" s="167"/>
      <c r="EEM32" s="167"/>
      <c r="EEN32" s="167"/>
      <c r="EEO32" s="167"/>
      <c r="EEP32" s="167"/>
      <c r="EEQ32" s="167"/>
      <c r="EER32" s="167"/>
      <c r="EES32" s="167"/>
      <c r="EET32" s="167"/>
      <c r="EEU32" s="167"/>
      <c r="EEV32" s="167"/>
      <c r="EEW32" s="167"/>
      <c r="EEX32" s="167"/>
      <c r="EEY32" s="167"/>
      <c r="EEZ32" s="167"/>
      <c r="EFA32" s="167"/>
      <c r="EFB32" s="167"/>
      <c r="EFC32" s="167"/>
      <c r="EFD32" s="167"/>
      <c r="EFE32" s="167"/>
      <c r="EFF32" s="167"/>
      <c r="EFG32" s="167"/>
      <c r="EFH32" s="167"/>
      <c r="EFI32" s="167"/>
      <c r="EFJ32" s="167"/>
      <c r="EFK32" s="167"/>
      <c r="EFL32" s="167"/>
      <c r="EFM32" s="167"/>
      <c r="EFN32" s="167"/>
      <c r="EFO32" s="167"/>
      <c r="EFP32" s="167"/>
      <c r="EFQ32" s="167"/>
      <c r="EFR32" s="167"/>
      <c r="EFS32" s="167"/>
      <c r="EFT32" s="167"/>
      <c r="EFU32" s="167"/>
      <c r="EFV32" s="167"/>
      <c r="EFW32" s="167"/>
      <c r="EFX32" s="167"/>
      <c r="EFY32" s="167"/>
      <c r="EFZ32" s="167"/>
      <c r="EGA32" s="167"/>
      <c r="EGB32" s="167"/>
      <c r="EGC32" s="167"/>
      <c r="EGD32" s="167"/>
      <c r="EGE32" s="167"/>
      <c r="EGF32" s="167"/>
      <c r="EGG32" s="167"/>
      <c r="EGH32" s="167"/>
      <c r="EGI32" s="167"/>
      <c r="EGJ32" s="167"/>
      <c r="EGK32" s="167"/>
      <c r="EGL32" s="167"/>
      <c r="EGM32" s="167"/>
      <c r="EGN32" s="167"/>
      <c r="EGO32" s="167"/>
      <c r="EGP32" s="167"/>
      <c r="EGQ32" s="167"/>
      <c r="EGR32" s="167"/>
      <c r="EGS32" s="167"/>
      <c r="EGT32" s="167"/>
      <c r="EGU32" s="167"/>
      <c r="EGV32" s="167"/>
      <c r="EGW32" s="167"/>
      <c r="EGX32" s="167"/>
      <c r="EGY32" s="167"/>
      <c r="EGZ32" s="167"/>
      <c r="EHA32" s="167"/>
      <c r="EHB32" s="167"/>
      <c r="EHC32" s="167"/>
      <c r="EHD32" s="167"/>
      <c r="EHE32" s="167"/>
      <c r="EHF32" s="167"/>
      <c r="EHG32" s="167"/>
      <c r="EHH32" s="167"/>
      <c r="EHI32" s="167"/>
      <c r="EHJ32" s="167"/>
      <c r="EHK32" s="167"/>
      <c r="EHL32" s="167"/>
      <c r="EHM32" s="167"/>
      <c r="EHN32" s="167"/>
      <c r="EHO32" s="167"/>
      <c r="EHP32" s="167"/>
      <c r="EHQ32" s="167"/>
      <c r="EHR32" s="167"/>
      <c r="EHS32" s="167"/>
      <c r="EHT32" s="167"/>
      <c r="EHU32" s="167"/>
      <c r="EHV32" s="167"/>
      <c r="EHW32" s="167"/>
      <c r="EHX32" s="167"/>
      <c r="EHY32" s="167"/>
      <c r="EHZ32" s="167"/>
      <c r="EIA32" s="167"/>
      <c r="EIB32" s="167"/>
      <c r="EIC32" s="167"/>
      <c r="EID32" s="167"/>
      <c r="EIE32" s="167"/>
      <c r="EIF32" s="167"/>
      <c r="EIG32" s="167"/>
      <c r="EIH32" s="167"/>
      <c r="EII32" s="167"/>
      <c r="EIJ32" s="167"/>
      <c r="EIK32" s="167"/>
      <c r="EIL32" s="167"/>
      <c r="EIM32" s="167"/>
      <c r="EIN32" s="167"/>
      <c r="EIO32" s="167"/>
      <c r="EIP32" s="167"/>
      <c r="EIQ32" s="167"/>
      <c r="EIR32" s="167"/>
      <c r="EIS32" s="167"/>
      <c r="EIT32" s="167"/>
      <c r="EIU32" s="167"/>
      <c r="EIV32" s="167"/>
      <c r="EIW32" s="167"/>
      <c r="EIX32" s="167"/>
      <c r="EIY32" s="167"/>
      <c r="EIZ32" s="167"/>
      <c r="EJA32" s="167"/>
      <c r="EJB32" s="167"/>
      <c r="EJC32" s="167"/>
      <c r="EJD32" s="167"/>
      <c r="EJE32" s="167"/>
      <c r="EJF32" s="167"/>
      <c r="EJG32" s="167"/>
      <c r="EJH32" s="167"/>
      <c r="EJI32" s="167"/>
      <c r="EJJ32" s="167"/>
      <c r="EJK32" s="167"/>
      <c r="EJL32" s="167"/>
      <c r="EJM32" s="167"/>
      <c r="EJN32" s="167"/>
      <c r="EJO32" s="167"/>
      <c r="EJP32" s="167"/>
      <c r="EJQ32" s="167"/>
      <c r="EJR32" s="167"/>
      <c r="EJS32" s="167"/>
      <c r="EJT32" s="167"/>
      <c r="EJU32" s="167"/>
      <c r="EJV32" s="167"/>
      <c r="EJW32" s="167"/>
      <c r="EJX32" s="167"/>
      <c r="EJY32" s="167"/>
      <c r="EJZ32" s="167"/>
      <c r="EKA32" s="167"/>
      <c r="EKB32" s="167"/>
      <c r="EKC32" s="167"/>
      <c r="EKD32" s="167"/>
      <c r="EKE32" s="167"/>
      <c r="EKF32" s="167"/>
      <c r="EKG32" s="167"/>
      <c r="EKH32" s="167"/>
      <c r="EKI32" s="167"/>
      <c r="EKJ32" s="167"/>
      <c r="EKK32" s="167"/>
      <c r="EKL32" s="167"/>
      <c r="EKM32" s="167"/>
      <c r="EKN32" s="167"/>
      <c r="EKO32" s="167"/>
      <c r="EKP32" s="167"/>
      <c r="EKQ32" s="167"/>
      <c r="EKR32" s="167"/>
      <c r="EKS32" s="167"/>
      <c r="EKT32" s="167"/>
      <c r="EKU32" s="167"/>
      <c r="EKV32" s="167"/>
      <c r="EKW32" s="167"/>
      <c r="EKX32" s="167"/>
      <c r="EKY32" s="167"/>
      <c r="EKZ32" s="167"/>
      <c r="ELA32" s="167"/>
      <c r="ELB32" s="167"/>
      <c r="ELC32" s="167"/>
      <c r="ELD32" s="167"/>
      <c r="ELE32" s="167"/>
      <c r="ELF32" s="167"/>
      <c r="ELG32" s="167"/>
      <c r="ELH32" s="167"/>
      <c r="ELI32" s="167"/>
      <c r="ELJ32" s="167"/>
      <c r="ELK32" s="167"/>
      <c r="ELL32" s="167"/>
      <c r="ELM32" s="167"/>
      <c r="ELN32" s="167"/>
      <c r="ELO32" s="167"/>
      <c r="ELP32" s="167"/>
      <c r="ELQ32" s="167"/>
      <c r="ELR32" s="167"/>
      <c r="ELS32" s="167"/>
      <c r="ELT32" s="167"/>
      <c r="ELU32" s="167"/>
      <c r="ELV32" s="167"/>
      <c r="ELW32" s="167"/>
      <c r="ELX32" s="167"/>
      <c r="ELY32" s="167"/>
      <c r="ELZ32" s="167"/>
      <c r="EMA32" s="167"/>
      <c r="EMB32" s="167"/>
      <c r="EMC32" s="167"/>
      <c r="EMD32" s="167"/>
      <c r="EME32" s="167"/>
      <c r="EMF32" s="167"/>
      <c r="EMG32" s="167"/>
      <c r="EMH32" s="167"/>
      <c r="EMI32" s="167"/>
      <c r="EMJ32" s="167"/>
      <c r="EMK32" s="167"/>
      <c r="EML32" s="167"/>
      <c r="EMM32" s="167"/>
      <c r="EMN32" s="167"/>
      <c r="EMO32" s="167"/>
      <c r="EMP32" s="167"/>
      <c r="EMQ32" s="167"/>
      <c r="EMR32" s="167"/>
      <c r="EMS32" s="167"/>
      <c r="EMT32" s="167"/>
      <c r="EMU32" s="167"/>
      <c r="EMV32" s="167"/>
      <c r="EMW32" s="167"/>
      <c r="EMX32" s="167"/>
      <c r="EMY32" s="167"/>
      <c r="EMZ32" s="167"/>
      <c r="ENA32" s="167"/>
      <c r="ENB32" s="167"/>
      <c r="ENC32" s="167"/>
      <c r="END32" s="167"/>
      <c r="ENE32" s="167"/>
      <c r="ENF32" s="167"/>
      <c r="ENG32" s="167"/>
      <c r="ENH32" s="167"/>
      <c r="ENI32" s="167"/>
      <c r="ENJ32" s="167"/>
      <c r="ENK32" s="167"/>
      <c r="ENL32" s="167"/>
      <c r="ENM32" s="167"/>
      <c r="ENN32" s="167"/>
      <c r="ENO32" s="167"/>
      <c r="ENP32" s="167"/>
      <c r="ENQ32" s="167"/>
      <c r="ENR32" s="167"/>
      <c r="ENS32" s="167"/>
      <c r="ENT32" s="167"/>
      <c r="ENU32" s="167"/>
      <c r="ENV32" s="167"/>
      <c r="ENW32" s="167"/>
      <c r="ENX32" s="167"/>
      <c r="ENY32" s="167"/>
      <c r="ENZ32" s="167"/>
      <c r="EOA32" s="167"/>
      <c r="EOB32" s="167"/>
      <c r="EOC32" s="167"/>
      <c r="EOD32" s="167"/>
      <c r="EOE32" s="167"/>
      <c r="EOF32" s="167"/>
      <c r="EOG32" s="167"/>
      <c r="EOH32" s="167"/>
      <c r="EOI32" s="167"/>
      <c r="EOJ32" s="167"/>
      <c r="EOK32" s="167"/>
      <c r="EOL32" s="167"/>
      <c r="EOM32" s="167"/>
      <c r="EON32" s="167"/>
      <c r="EOO32" s="167"/>
      <c r="EOP32" s="167"/>
      <c r="EOQ32" s="167"/>
      <c r="EOR32" s="167"/>
      <c r="EOS32" s="167"/>
      <c r="EOT32" s="167"/>
      <c r="EOU32" s="167"/>
      <c r="EOV32" s="167"/>
      <c r="EOW32" s="167"/>
      <c r="EOX32" s="167"/>
      <c r="EOY32" s="167"/>
      <c r="EOZ32" s="167"/>
      <c r="EPA32" s="167"/>
      <c r="EPB32" s="167"/>
      <c r="EPC32" s="167"/>
      <c r="EPD32" s="167"/>
      <c r="EPE32" s="167"/>
      <c r="EPF32" s="167"/>
      <c r="EPG32" s="167"/>
      <c r="EPH32" s="167"/>
      <c r="EPI32" s="167"/>
      <c r="EPJ32" s="167"/>
      <c r="EPK32" s="167"/>
      <c r="EPL32" s="167"/>
      <c r="EPM32" s="167"/>
      <c r="EPN32" s="167"/>
      <c r="EPO32" s="167"/>
      <c r="EPP32" s="167"/>
      <c r="EPQ32" s="167"/>
      <c r="EPR32" s="167"/>
      <c r="EPS32" s="167"/>
      <c r="EPT32" s="167"/>
      <c r="EPU32" s="167"/>
      <c r="EPV32" s="167"/>
      <c r="EPW32" s="167"/>
      <c r="EPX32" s="167"/>
      <c r="EPY32" s="167"/>
      <c r="EPZ32" s="167"/>
      <c r="EQA32" s="167"/>
      <c r="EQB32" s="167"/>
      <c r="EQC32" s="167"/>
      <c r="EQD32" s="167"/>
      <c r="EQE32" s="167"/>
      <c r="EQF32" s="167"/>
      <c r="EQG32" s="167"/>
      <c r="EQH32" s="167"/>
      <c r="EQI32" s="167"/>
      <c r="EQJ32" s="167"/>
      <c r="EQK32" s="167"/>
      <c r="EQL32" s="167"/>
      <c r="EQM32" s="167"/>
      <c r="EQN32" s="167"/>
      <c r="EQO32" s="167"/>
      <c r="EQP32" s="167"/>
      <c r="EQQ32" s="167"/>
      <c r="EQR32" s="167"/>
      <c r="EQS32" s="167"/>
      <c r="EQT32" s="167"/>
      <c r="EQU32" s="167"/>
      <c r="EQV32" s="167"/>
      <c r="EQW32" s="167"/>
      <c r="EQX32" s="167"/>
      <c r="EQY32" s="167"/>
      <c r="EQZ32" s="167"/>
      <c r="ERA32" s="167"/>
      <c r="ERB32" s="167"/>
      <c r="ERC32" s="167"/>
      <c r="ERD32" s="167"/>
      <c r="ERE32" s="167"/>
      <c r="ERF32" s="167"/>
      <c r="ERG32" s="167"/>
      <c r="ERH32" s="167"/>
      <c r="ERI32" s="167"/>
      <c r="ERJ32" s="167"/>
      <c r="ERK32" s="167"/>
      <c r="ERL32" s="167"/>
      <c r="ERM32" s="167"/>
      <c r="ERN32" s="167"/>
      <c r="ERO32" s="167"/>
      <c r="ERP32" s="167"/>
      <c r="ERQ32" s="167"/>
      <c r="ERR32" s="167"/>
      <c r="ERS32" s="167"/>
      <c r="ERT32" s="167"/>
      <c r="ERU32" s="167"/>
      <c r="ERV32" s="167"/>
      <c r="ERW32" s="167"/>
      <c r="ERX32" s="167"/>
      <c r="ERY32" s="167"/>
      <c r="ERZ32" s="167"/>
      <c r="ESA32" s="167"/>
      <c r="ESB32" s="167"/>
      <c r="ESC32" s="167"/>
      <c r="ESD32" s="167"/>
      <c r="ESE32" s="167"/>
      <c r="ESF32" s="167"/>
      <c r="ESG32" s="167"/>
      <c r="ESH32" s="167"/>
      <c r="ESI32" s="167"/>
      <c r="ESJ32" s="167"/>
      <c r="ESK32" s="167"/>
      <c r="ESL32" s="167"/>
      <c r="ESM32" s="167"/>
      <c r="ESN32" s="167"/>
      <c r="ESO32" s="167"/>
      <c r="ESP32" s="167"/>
      <c r="ESQ32" s="167"/>
      <c r="ESR32" s="167"/>
      <c r="ESS32" s="167"/>
      <c r="EST32" s="167"/>
      <c r="ESU32" s="167"/>
      <c r="ESV32" s="167"/>
      <c r="ESW32" s="167"/>
      <c r="ESX32" s="167"/>
      <c r="ESY32" s="167"/>
      <c r="ESZ32" s="167"/>
      <c r="ETA32" s="167"/>
      <c r="ETB32" s="167"/>
      <c r="ETC32" s="167"/>
      <c r="ETD32" s="167"/>
      <c r="ETE32" s="167"/>
      <c r="ETF32" s="167"/>
      <c r="ETG32" s="167"/>
      <c r="ETH32" s="167"/>
      <c r="ETI32" s="167"/>
      <c r="ETJ32" s="167"/>
      <c r="ETK32" s="167"/>
      <c r="ETL32" s="167"/>
      <c r="ETM32" s="167"/>
      <c r="ETN32" s="167"/>
      <c r="ETO32" s="167"/>
      <c r="ETP32" s="167"/>
      <c r="ETQ32" s="167"/>
      <c r="ETR32" s="167"/>
      <c r="ETS32" s="167"/>
      <c r="ETT32" s="167"/>
      <c r="ETU32" s="167"/>
      <c r="ETV32" s="167"/>
      <c r="ETW32" s="167"/>
      <c r="ETX32" s="167"/>
      <c r="ETY32" s="167"/>
      <c r="ETZ32" s="167"/>
      <c r="EUA32" s="167"/>
      <c r="EUB32" s="167"/>
      <c r="EUC32" s="167"/>
      <c r="EUD32" s="167"/>
      <c r="EUE32" s="167"/>
      <c r="EUF32" s="167"/>
      <c r="EUG32" s="167"/>
      <c r="EUH32" s="167"/>
      <c r="EUI32" s="167"/>
      <c r="EUJ32" s="167"/>
      <c r="EUK32" s="167"/>
      <c r="EUL32" s="167"/>
      <c r="EUM32" s="167"/>
      <c r="EUN32" s="167"/>
      <c r="EUO32" s="167"/>
      <c r="EUP32" s="167"/>
      <c r="EUQ32" s="167"/>
      <c r="EUR32" s="167"/>
      <c r="EUS32" s="167"/>
      <c r="EUT32" s="167"/>
      <c r="EUU32" s="167"/>
      <c r="EUV32" s="167"/>
      <c r="EUW32" s="167"/>
      <c r="EUX32" s="167"/>
      <c r="EUY32" s="167"/>
      <c r="EUZ32" s="167"/>
      <c r="EVA32" s="167"/>
      <c r="EVB32" s="167"/>
      <c r="EVC32" s="167"/>
      <c r="EVD32" s="167"/>
      <c r="EVE32" s="167"/>
      <c r="EVF32" s="167"/>
      <c r="EVG32" s="167"/>
      <c r="EVH32" s="167"/>
      <c r="EVI32" s="167"/>
      <c r="EVJ32" s="167"/>
      <c r="EVK32" s="167"/>
      <c r="EVL32" s="167"/>
      <c r="EVM32" s="167"/>
      <c r="EVN32" s="167"/>
      <c r="EVO32" s="167"/>
      <c r="EVP32" s="167"/>
      <c r="EVQ32" s="167"/>
      <c r="EVR32" s="167"/>
      <c r="EVS32" s="167"/>
      <c r="EVT32" s="167"/>
      <c r="EVU32" s="167"/>
      <c r="EVV32" s="167"/>
      <c r="EVW32" s="167"/>
      <c r="EVX32" s="167"/>
      <c r="EVY32" s="167"/>
      <c r="EVZ32" s="167"/>
      <c r="EWA32" s="167"/>
      <c r="EWB32" s="167"/>
      <c r="EWC32" s="167"/>
      <c r="EWD32" s="167"/>
      <c r="EWE32" s="167"/>
      <c r="EWF32" s="167"/>
      <c r="EWG32" s="167"/>
      <c r="EWH32" s="167"/>
      <c r="EWI32" s="167"/>
      <c r="EWJ32" s="167"/>
      <c r="EWK32" s="167"/>
      <c r="EWL32" s="167"/>
      <c r="EWM32" s="167"/>
      <c r="EWN32" s="167"/>
      <c r="EWO32" s="167"/>
      <c r="EWP32" s="167"/>
      <c r="EWQ32" s="167"/>
      <c r="EWR32" s="167"/>
      <c r="EWS32" s="167"/>
      <c r="EWT32" s="167"/>
      <c r="EWU32" s="167"/>
      <c r="EWV32" s="167"/>
      <c r="EWW32" s="167"/>
      <c r="EWX32" s="167"/>
      <c r="EWY32" s="167"/>
      <c r="EWZ32" s="167"/>
      <c r="EXA32" s="167"/>
      <c r="EXB32" s="167"/>
      <c r="EXC32" s="167"/>
      <c r="EXD32" s="167"/>
      <c r="EXE32" s="167"/>
      <c r="EXF32" s="167"/>
      <c r="EXG32" s="167"/>
      <c r="EXH32" s="167"/>
      <c r="EXI32" s="167"/>
      <c r="EXJ32" s="167"/>
      <c r="EXK32" s="167"/>
      <c r="EXL32" s="167"/>
      <c r="EXM32" s="167"/>
      <c r="EXN32" s="167"/>
      <c r="EXO32" s="167"/>
      <c r="EXP32" s="167"/>
      <c r="EXQ32" s="167"/>
      <c r="EXR32" s="167"/>
      <c r="EXS32" s="167"/>
      <c r="EXT32" s="167"/>
      <c r="EXU32" s="167"/>
      <c r="EXV32" s="167"/>
      <c r="EXW32" s="167"/>
      <c r="EXX32" s="167"/>
      <c r="EXY32" s="167"/>
      <c r="EXZ32" s="167"/>
      <c r="EYA32" s="167"/>
      <c r="EYB32" s="167"/>
      <c r="EYC32" s="167"/>
      <c r="EYD32" s="167"/>
      <c r="EYE32" s="167"/>
      <c r="EYF32" s="167"/>
      <c r="EYG32" s="167"/>
      <c r="EYH32" s="167"/>
      <c r="EYI32" s="167"/>
      <c r="EYJ32" s="167"/>
      <c r="EYK32" s="167"/>
      <c r="EYL32" s="167"/>
      <c r="EYM32" s="167"/>
      <c r="EYN32" s="167"/>
      <c r="EYO32" s="167"/>
      <c r="EYP32" s="167"/>
      <c r="EYQ32" s="167"/>
      <c r="EYR32" s="167"/>
      <c r="EYS32" s="167"/>
      <c r="EYT32" s="167"/>
      <c r="EYU32" s="167"/>
      <c r="EYV32" s="167"/>
      <c r="EYW32" s="167"/>
      <c r="EYX32" s="167"/>
      <c r="EYY32" s="167"/>
      <c r="EYZ32" s="167"/>
      <c r="EZA32" s="167"/>
      <c r="EZB32" s="167"/>
      <c r="EZC32" s="167"/>
      <c r="EZD32" s="167"/>
      <c r="EZE32" s="167"/>
      <c r="EZF32" s="167"/>
      <c r="EZG32" s="167"/>
      <c r="EZH32" s="167"/>
      <c r="EZI32" s="167"/>
      <c r="EZJ32" s="167"/>
      <c r="EZK32" s="167"/>
      <c r="EZL32" s="167"/>
      <c r="EZM32" s="167"/>
      <c r="EZN32" s="167"/>
      <c r="EZO32" s="167"/>
      <c r="EZP32" s="167"/>
      <c r="EZQ32" s="167"/>
      <c r="EZR32" s="167"/>
      <c r="EZS32" s="167"/>
      <c r="EZT32" s="167"/>
      <c r="EZU32" s="167"/>
      <c r="EZV32" s="167"/>
      <c r="EZW32" s="167"/>
      <c r="EZX32" s="167"/>
      <c r="EZY32" s="167"/>
      <c r="EZZ32" s="167"/>
      <c r="FAA32" s="167"/>
      <c r="FAB32" s="167"/>
      <c r="FAC32" s="167"/>
      <c r="FAD32" s="167"/>
      <c r="FAE32" s="167"/>
      <c r="FAF32" s="167"/>
      <c r="FAG32" s="167"/>
      <c r="FAH32" s="167"/>
      <c r="FAI32" s="167"/>
      <c r="FAJ32" s="167"/>
      <c r="FAK32" s="167"/>
      <c r="FAL32" s="167"/>
      <c r="FAM32" s="167"/>
      <c r="FAN32" s="167"/>
      <c r="FAO32" s="167"/>
      <c r="FAP32" s="167"/>
      <c r="FAQ32" s="167"/>
      <c r="FAR32" s="167"/>
      <c r="FAS32" s="167"/>
      <c r="FAT32" s="167"/>
      <c r="FAU32" s="167"/>
      <c r="FAV32" s="167"/>
      <c r="FAW32" s="167"/>
      <c r="FAX32" s="167"/>
      <c r="FAY32" s="167"/>
      <c r="FAZ32" s="167"/>
      <c r="FBA32" s="167"/>
      <c r="FBB32" s="167"/>
      <c r="FBC32" s="167"/>
      <c r="FBD32" s="167"/>
      <c r="FBE32" s="167"/>
      <c r="FBF32" s="167"/>
      <c r="FBG32" s="167"/>
      <c r="FBH32" s="167"/>
      <c r="FBI32" s="167"/>
      <c r="FBJ32" s="167"/>
      <c r="FBK32" s="167"/>
      <c r="FBL32" s="167"/>
      <c r="FBM32" s="167"/>
      <c r="FBN32" s="167"/>
      <c r="FBO32" s="167"/>
      <c r="FBP32" s="167"/>
      <c r="FBQ32" s="167"/>
      <c r="FBR32" s="167"/>
      <c r="FBS32" s="167"/>
      <c r="FBT32" s="167"/>
      <c r="FBU32" s="167"/>
      <c r="FBV32" s="167"/>
      <c r="FBW32" s="167"/>
      <c r="FBX32" s="167"/>
      <c r="FBY32" s="167"/>
      <c r="FBZ32" s="167"/>
      <c r="FCA32" s="167"/>
      <c r="FCB32" s="167"/>
      <c r="FCC32" s="167"/>
      <c r="FCD32" s="167"/>
      <c r="FCE32" s="167"/>
      <c r="FCF32" s="167"/>
      <c r="FCG32" s="167"/>
      <c r="FCH32" s="167"/>
      <c r="FCI32" s="167"/>
      <c r="FCJ32" s="167"/>
      <c r="FCK32" s="167"/>
      <c r="FCL32" s="167"/>
      <c r="FCM32" s="167"/>
      <c r="FCN32" s="167"/>
      <c r="FCO32" s="167"/>
      <c r="FCP32" s="167"/>
      <c r="FCQ32" s="167"/>
      <c r="FCR32" s="167"/>
      <c r="FCS32" s="167"/>
      <c r="FCT32" s="167"/>
      <c r="FCU32" s="167"/>
      <c r="FCV32" s="167"/>
      <c r="FCW32" s="167"/>
      <c r="FCX32" s="167"/>
      <c r="FCY32" s="167"/>
      <c r="FCZ32" s="167"/>
      <c r="FDA32" s="167"/>
      <c r="FDB32" s="167"/>
      <c r="FDC32" s="167"/>
      <c r="FDD32" s="167"/>
      <c r="FDE32" s="167"/>
      <c r="FDF32" s="167"/>
      <c r="FDG32" s="167"/>
      <c r="FDH32" s="167"/>
      <c r="FDI32" s="167"/>
      <c r="FDJ32" s="167"/>
      <c r="FDK32" s="167"/>
      <c r="FDL32" s="167"/>
      <c r="FDM32" s="167"/>
      <c r="FDN32" s="167"/>
      <c r="FDO32" s="167"/>
      <c r="FDP32" s="167"/>
      <c r="FDQ32" s="167"/>
      <c r="FDR32" s="167"/>
      <c r="FDS32" s="167"/>
      <c r="FDT32" s="167"/>
      <c r="FDU32" s="167"/>
      <c r="FDV32" s="167"/>
      <c r="FDW32" s="167"/>
      <c r="FDX32" s="167"/>
      <c r="FDY32" s="167"/>
      <c r="FDZ32" s="167"/>
      <c r="FEA32" s="167"/>
      <c r="FEB32" s="167"/>
      <c r="FEC32" s="167"/>
      <c r="FED32" s="167"/>
      <c r="FEE32" s="167"/>
      <c r="FEF32" s="167"/>
      <c r="FEG32" s="167"/>
      <c r="FEH32" s="167"/>
      <c r="FEI32" s="167"/>
      <c r="FEJ32" s="167"/>
      <c r="FEK32" s="167"/>
      <c r="FEL32" s="167"/>
      <c r="FEM32" s="167"/>
      <c r="FEN32" s="167"/>
      <c r="FEO32" s="167"/>
      <c r="FEP32" s="167"/>
      <c r="FEQ32" s="167"/>
      <c r="FER32" s="167"/>
      <c r="FES32" s="167"/>
      <c r="FET32" s="167"/>
      <c r="FEU32" s="167"/>
      <c r="FEV32" s="167"/>
      <c r="FEW32" s="167"/>
      <c r="FEX32" s="167"/>
      <c r="FEY32" s="167"/>
      <c r="FEZ32" s="167"/>
      <c r="FFA32" s="167"/>
      <c r="FFB32" s="167"/>
      <c r="FFC32" s="167"/>
      <c r="FFD32" s="167"/>
      <c r="FFE32" s="167"/>
      <c r="FFF32" s="167"/>
      <c r="FFG32" s="167"/>
      <c r="FFH32" s="167"/>
      <c r="FFI32" s="167"/>
      <c r="FFJ32" s="167"/>
      <c r="FFK32" s="167"/>
      <c r="FFL32" s="167"/>
      <c r="FFM32" s="167"/>
      <c r="FFN32" s="167"/>
      <c r="FFO32" s="167"/>
      <c r="FFP32" s="167"/>
      <c r="FFQ32" s="167"/>
      <c r="FFR32" s="167"/>
      <c r="FFS32" s="167"/>
      <c r="FFT32" s="167"/>
      <c r="FFU32" s="167"/>
      <c r="FFV32" s="167"/>
      <c r="FFW32" s="167"/>
      <c r="FFX32" s="167"/>
      <c r="FFY32" s="167"/>
      <c r="FFZ32" s="167"/>
      <c r="FGA32" s="167"/>
      <c r="FGB32" s="167"/>
      <c r="FGC32" s="167"/>
      <c r="FGD32" s="167"/>
      <c r="FGE32" s="167"/>
      <c r="FGF32" s="167"/>
      <c r="FGG32" s="167"/>
      <c r="FGH32" s="167"/>
      <c r="FGI32" s="167"/>
      <c r="FGJ32" s="167"/>
      <c r="FGK32" s="167"/>
      <c r="FGL32" s="167"/>
      <c r="FGM32" s="167"/>
      <c r="FGN32" s="167"/>
      <c r="FGO32" s="167"/>
      <c r="FGP32" s="167"/>
      <c r="FGQ32" s="167"/>
      <c r="FGR32" s="167"/>
      <c r="FGS32" s="167"/>
      <c r="FGT32" s="167"/>
      <c r="FGU32" s="167"/>
      <c r="FGV32" s="167"/>
      <c r="FGW32" s="167"/>
      <c r="FGX32" s="167"/>
      <c r="FGY32" s="167"/>
      <c r="FGZ32" s="167"/>
      <c r="FHA32" s="167"/>
      <c r="FHB32" s="167"/>
      <c r="FHC32" s="167"/>
      <c r="FHD32" s="167"/>
      <c r="FHE32" s="167"/>
      <c r="FHF32" s="167"/>
      <c r="FHG32" s="167"/>
      <c r="FHH32" s="167"/>
      <c r="FHI32" s="167"/>
      <c r="FHJ32" s="167"/>
      <c r="FHK32" s="167"/>
      <c r="FHL32" s="167"/>
      <c r="FHM32" s="167"/>
      <c r="FHN32" s="167"/>
      <c r="FHO32" s="167"/>
      <c r="FHP32" s="167"/>
      <c r="FHQ32" s="167"/>
      <c r="FHR32" s="167"/>
      <c r="FHS32" s="167"/>
      <c r="FHT32" s="167"/>
      <c r="FHU32" s="167"/>
      <c r="FHV32" s="167"/>
      <c r="FHW32" s="167"/>
      <c r="FHX32" s="167"/>
      <c r="FHY32" s="167"/>
      <c r="FHZ32" s="167"/>
      <c r="FIA32" s="167"/>
      <c r="FIB32" s="167"/>
      <c r="FIC32" s="167"/>
      <c r="FID32" s="167"/>
      <c r="FIE32" s="167"/>
      <c r="FIF32" s="167"/>
      <c r="FIG32" s="167"/>
      <c r="FIH32" s="167"/>
      <c r="FII32" s="167"/>
      <c r="FIJ32" s="167"/>
      <c r="FIK32" s="167"/>
      <c r="FIL32" s="167"/>
      <c r="FIM32" s="167"/>
      <c r="FIN32" s="167"/>
      <c r="FIO32" s="167"/>
      <c r="FIP32" s="167"/>
      <c r="FIQ32" s="167"/>
      <c r="FIR32" s="167"/>
      <c r="FIS32" s="167"/>
      <c r="FIT32" s="167"/>
      <c r="FIU32" s="167"/>
      <c r="FIV32" s="167"/>
      <c r="FIW32" s="167"/>
      <c r="FIX32" s="167"/>
      <c r="FIY32" s="167"/>
      <c r="FIZ32" s="167"/>
      <c r="FJA32" s="167"/>
      <c r="FJB32" s="167"/>
      <c r="FJC32" s="167"/>
      <c r="FJD32" s="167"/>
      <c r="FJE32" s="167"/>
      <c r="FJF32" s="167"/>
      <c r="FJG32" s="167"/>
      <c r="FJH32" s="167"/>
      <c r="FJI32" s="167"/>
      <c r="FJJ32" s="167"/>
      <c r="FJK32" s="167"/>
      <c r="FJL32" s="167"/>
      <c r="FJM32" s="167"/>
      <c r="FJN32" s="167"/>
      <c r="FJO32" s="167"/>
      <c r="FJP32" s="167"/>
      <c r="FJQ32" s="167"/>
      <c r="FJR32" s="167"/>
      <c r="FJS32" s="167"/>
      <c r="FJT32" s="167"/>
      <c r="FJU32" s="167"/>
      <c r="FJV32" s="167"/>
      <c r="FJW32" s="167"/>
      <c r="FJX32" s="167"/>
      <c r="FJY32" s="167"/>
      <c r="FJZ32" s="167"/>
      <c r="FKA32" s="167"/>
      <c r="FKB32" s="167"/>
      <c r="FKC32" s="167"/>
      <c r="FKD32" s="167"/>
      <c r="FKE32" s="167"/>
      <c r="FKF32" s="167"/>
      <c r="FKG32" s="167"/>
      <c r="FKH32" s="167"/>
      <c r="FKI32" s="167"/>
      <c r="FKJ32" s="167"/>
      <c r="FKK32" s="167"/>
      <c r="FKL32" s="167"/>
      <c r="FKM32" s="167"/>
      <c r="FKN32" s="167"/>
      <c r="FKO32" s="167"/>
      <c r="FKP32" s="167"/>
      <c r="FKQ32" s="167"/>
      <c r="FKR32" s="167"/>
      <c r="FKS32" s="167"/>
      <c r="FKT32" s="167"/>
      <c r="FKU32" s="167"/>
      <c r="FKV32" s="167"/>
      <c r="FKW32" s="167"/>
      <c r="FKX32" s="167"/>
      <c r="FKY32" s="167"/>
      <c r="FKZ32" s="167"/>
      <c r="FLA32" s="167"/>
      <c r="FLB32" s="167"/>
      <c r="FLC32" s="167"/>
      <c r="FLD32" s="167"/>
      <c r="FLE32" s="167"/>
      <c r="FLF32" s="167"/>
      <c r="FLG32" s="167"/>
      <c r="FLH32" s="167"/>
      <c r="FLI32" s="167"/>
      <c r="FLJ32" s="167"/>
      <c r="FLK32" s="167"/>
      <c r="FLL32" s="167"/>
      <c r="FLM32" s="167"/>
      <c r="FLN32" s="167"/>
      <c r="FLO32" s="167"/>
      <c r="FLP32" s="167"/>
      <c r="FLQ32" s="167"/>
      <c r="FLR32" s="167"/>
      <c r="FLS32" s="167"/>
      <c r="FLT32" s="167"/>
      <c r="FLU32" s="167"/>
      <c r="FLV32" s="167"/>
      <c r="FLW32" s="167"/>
      <c r="FLX32" s="167"/>
      <c r="FLY32" s="167"/>
      <c r="FLZ32" s="167"/>
      <c r="FMA32" s="167"/>
      <c r="FMB32" s="167"/>
      <c r="FMC32" s="167"/>
      <c r="FMD32" s="167"/>
      <c r="FME32" s="167"/>
      <c r="FMF32" s="167"/>
      <c r="FMG32" s="167"/>
      <c r="FMH32" s="167"/>
      <c r="FMI32" s="167"/>
      <c r="FMJ32" s="167"/>
      <c r="FMK32" s="167"/>
      <c r="FML32" s="167"/>
      <c r="FMM32" s="167"/>
      <c r="FMN32" s="167"/>
      <c r="FMO32" s="167"/>
      <c r="FMP32" s="167"/>
      <c r="FMQ32" s="167"/>
      <c r="FMR32" s="167"/>
      <c r="FMS32" s="167"/>
      <c r="FMT32" s="167"/>
      <c r="FMU32" s="167"/>
      <c r="FMV32" s="167"/>
      <c r="FMW32" s="167"/>
      <c r="FMX32" s="167"/>
      <c r="FMY32" s="167"/>
      <c r="FMZ32" s="167"/>
      <c r="FNA32" s="167"/>
      <c r="FNB32" s="167"/>
      <c r="FNC32" s="167"/>
      <c r="FND32" s="167"/>
      <c r="FNE32" s="167"/>
      <c r="FNF32" s="167"/>
      <c r="FNG32" s="167"/>
      <c r="FNH32" s="167"/>
      <c r="FNI32" s="167"/>
      <c r="FNJ32" s="167"/>
      <c r="FNK32" s="167"/>
      <c r="FNL32" s="167"/>
      <c r="FNM32" s="167"/>
      <c r="FNN32" s="167"/>
      <c r="FNO32" s="167"/>
      <c r="FNP32" s="167"/>
      <c r="FNQ32" s="167"/>
      <c r="FNR32" s="167"/>
      <c r="FNS32" s="167"/>
      <c r="FNT32" s="167"/>
      <c r="FNU32" s="167"/>
      <c r="FNV32" s="167"/>
      <c r="FNW32" s="167"/>
      <c r="FNX32" s="167"/>
      <c r="FNY32" s="167"/>
      <c r="FNZ32" s="167"/>
      <c r="FOA32" s="167"/>
      <c r="FOB32" s="167"/>
      <c r="FOC32" s="167"/>
      <c r="FOD32" s="167"/>
      <c r="FOE32" s="167"/>
      <c r="FOF32" s="167"/>
      <c r="FOG32" s="167"/>
      <c r="FOH32" s="167"/>
      <c r="FOI32" s="167"/>
      <c r="FOJ32" s="167"/>
      <c r="FOK32" s="167"/>
      <c r="FOL32" s="167"/>
      <c r="FOM32" s="167"/>
      <c r="FON32" s="167"/>
      <c r="FOO32" s="167"/>
      <c r="FOP32" s="167"/>
      <c r="FOQ32" s="167"/>
      <c r="FOR32" s="167"/>
      <c r="FOS32" s="167"/>
      <c r="FOT32" s="167"/>
      <c r="FOU32" s="167"/>
      <c r="FOV32" s="167"/>
      <c r="FOW32" s="167"/>
      <c r="FOX32" s="167"/>
      <c r="FOY32" s="167"/>
      <c r="FOZ32" s="167"/>
      <c r="FPA32" s="167"/>
      <c r="FPB32" s="167"/>
      <c r="FPC32" s="167"/>
      <c r="FPD32" s="167"/>
      <c r="FPE32" s="167"/>
      <c r="FPF32" s="167"/>
      <c r="FPG32" s="167"/>
      <c r="FPH32" s="167"/>
      <c r="FPI32" s="167"/>
      <c r="FPJ32" s="167"/>
      <c r="FPK32" s="167"/>
      <c r="FPL32" s="167"/>
      <c r="FPM32" s="167"/>
      <c r="FPN32" s="167"/>
      <c r="FPO32" s="167"/>
      <c r="FPP32" s="167"/>
      <c r="FPQ32" s="167"/>
      <c r="FPR32" s="167"/>
      <c r="FPS32" s="167"/>
      <c r="FPT32" s="167"/>
      <c r="FPU32" s="167"/>
      <c r="FPV32" s="167"/>
      <c r="FPW32" s="167"/>
      <c r="FPX32" s="167"/>
      <c r="FPY32" s="167"/>
      <c r="FPZ32" s="167"/>
      <c r="FQA32" s="167"/>
      <c r="FQB32" s="167"/>
      <c r="FQC32" s="167"/>
      <c r="FQD32" s="167"/>
      <c r="FQE32" s="167"/>
      <c r="FQF32" s="167"/>
      <c r="FQG32" s="167"/>
      <c r="FQH32" s="167"/>
      <c r="FQI32" s="167"/>
      <c r="FQJ32" s="167"/>
      <c r="FQK32" s="167"/>
      <c r="FQL32" s="167"/>
      <c r="FQM32" s="167"/>
      <c r="FQN32" s="167"/>
      <c r="FQO32" s="167"/>
      <c r="FQP32" s="167"/>
      <c r="FQQ32" s="167"/>
      <c r="FQR32" s="167"/>
      <c r="FQS32" s="167"/>
      <c r="FQT32" s="167"/>
      <c r="FQU32" s="167"/>
      <c r="FQV32" s="167"/>
      <c r="FQW32" s="167"/>
      <c r="FQX32" s="167"/>
      <c r="FQY32" s="167"/>
      <c r="FQZ32" s="167"/>
      <c r="FRA32" s="167"/>
      <c r="FRB32" s="167"/>
      <c r="FRC32" s="167"/>
      <c r="FRD32" s="167"/>
      <c r="FRE32" s="167"/>
      <c r="FRF32" s="167"/>
      <c r="FRG32" s="167"/>
      <c r="FRH32" s="167"/>
      <c r="FRI32" s="167"/>
      <c r="FRJ32" s="167"/>
      <c r="FRK32" s="167"/>
      <c r="FRL32" s="167"/>
      <c r="FRM32" s="167"/>
      <c r="FRN32" s="167"/>
      <c r="FRO32" s="167"/>
      <c r="FRP32" s="167"/>
      <c r="FRQ32" s="167"/>
      <c r="FRR32" s="167"/>
      <c r="FRS32" s="167"/>
      <c r="FRT32" s="167"/>
      <c r="FRU32" s="167"/>
      <c r="FRV32" s="167"/>
      <c r="FRW32" s="167"/>
      <c r="FRX32" s="167"/>
      <c r="FRY32" s="167"/>
      <c r="FRZ32" s="167"/>
      <c r="FSA32" s="167"/>
      <c r="FSB32" s="167"/>
      <c r="FSC32" s="167"/>
      <c r="FSD32" s="167"/>
      <c r="FSE32" s="167"/>
      <c r="FSF32" s="167"/>
      <c r="FSG32" s="167"/>
      <c r="FSH32" s="167"/>
      <c r="FSI32" s="167"/>
      <c r="FSJ32" s="167"/>
      <c r="FSK32" s="167"/>
      <c r="FSL32" s="167"/>
      <c r="FSM32" s="167"/>
      <c r="FSN32" s="167"/>
      <c r="FSO32" s="167"/>
      <c r="FSP32" s="167"/>
      <c r="FSQ32" s="167"/>
      <c r="FSR32" s="167"/>
      <c r="FSS32" s="167"/>
      <c r="FST32" s="167"/>
      <c r="FSU32" s="167"/>
      <c r="FSV32" s="167"/>
      <c r="FSW32" s="167"/>
      <c r="FSX32" s="167"/>
      <c r="FSY32" s="167"/>
      <c r="FSZ32" s="167"/>
      <c r="FTA32" s="167"/>
      <c r="FTB32" s="167"/>
      <c r="FTC32" s="167"/>
      <c r="FTD32" s="167"/>
      <c r="FTE32" s="167"/>
      <c r="FTF32" s="167"/>
      <c r="FTG32" s="167"/>
      <c r="FTH32" s="167"/>
      <c r="FTI32" s="167"/>
      <c r="FTJ32" s="167"/>
      <c r="FTK32" s="167"/>
      <c r="FTL32" s="167"/>
      <c r="FTM32" s="167"/>
      <c r="FTN32" s="167"/>
      <c r="FTO32" s="167"/>
      <c r="FTP32" s="167"/>
      <c r="FTQ32" s="167"/>
      <c r="FTR32" s="167"/>
      <c r="FTS32" s="167"/>
      <c r="FTT32" s="167"/>
      <c r="FTU32" s="167"/>
      <c r="FTV32" s="167"/>
      <c r="FTW32" s="167"/>
      <c r="FTX32" s="167"/>
      <c r="FTY32" s="167"/>
      <c r="FTZ32" s="167"/>
      <c r="FUA32" s="167"/>
      <c r="FUB32" s="167"/>
      <c r="FUC32" s="167"/>
      <c r="FUD32" s="167"/>
      <c r="FUE32" s="167"/>
      <c r="FUF32" s="167"/>
      <c r="FUG32" s="167"/>
      <c r="FUH32" s="167"/>
      <c r="FUI32" s="167"/>
      <c r="FUJ32" s="167"/>
      <c r="FUK32" s="167"/>
      <c r="FUL32" s="167"/>
      <c r="FUM32" s="167"/>
      <c r="FUN32" s="167"/>
      <c r="FUO32" s="167"/>
      <c r="FUP32" s="167"/>
      <c r="FUQ32" s="167"/>
      <c r="FUR32" s="167"/>
      <c r="FUS32" s="167"/>
      <c r="FUT32" s="167"/>
      <c r="FUU32" s="167"/>
      <c r="FUV32" s="167"/>
      <c r="FUW32" s="167"/>
      <c r="FUX32" s="167"/>
      <c r="FUY32" s="167"/>
      <c r="FUZ32" s="167"/>
      <c r="FVA32" s="167"/>
      <c r="FVB32" s="167"/>
      <c r="FVC32" s="167"/>
      <c r="FVD32" s="167"/>
      <c r="FVE32" s="167"/>
      <c r="FVF32" s="167"/>
      <c r="FVG32" s="167"/>
      <c r="FVH32" s="167"/>
      <c r="FVI32" s="167"/>
      <c r="FVJ32" s="167"/>
      <c r="FVK32" s="167"/>
      <c r="FVL32" s="167"/>
      <c r="FVM32" s="167"/>
      <c r="FVN32" s="167"/>
      <c r="FVO32" s="167"/>
      <c r="FVP32" s="167"/>
      <c r="FVQ32" s="167"/>
      <c r="FVR32" s="167"/>
      <c r="FVS32" s="167"/>
      <c r="FVT32" s="167"/>
      <c r="FVU32" s="167"/>
      <c r="FVV32" s="167"/>
      <c r="FVW32" s="167"/>
      <c r="FVX32" s="167"/>
      <c r="FVY32" s="167"/>
      <c r="FVZ32" s="167"/>
      <c r="FWA32" s="167"/>
      <c r="FWB32" s="167"/>
      <c r="FWC32" s="167"/>
      <c r="FWD32" s="167"/>
      <c r="FWE32" s="167"/>
      <c r="FWF32" s="167"/>
      <c r="FWG32" s="167"/>
      <c r="FWH32" s="167"/>
      <c r="FWI32" s="167"/>
      <c r="FWJ32" s="167"/>
      <c r="FWK32" s="167"/>
      <c r="FWL32" s="167"/>
      <c r="FWM32" s="167"/>
      <c r="FWN32" s="167"/>
      <c r="FWO32" s="167"/>
      <c r="FWP32" s="167"/>
      <c r="FWQ32" s="167"/>
      <c r="FWR32" s="167"/>
      <c r="FWS32" s="167"/>
      <c r="FWT32" s="167"/>
      <c r="FWU32" s="167"/>
      <c r="FWV32" s="167"/>
      <c r="FWW32" s="167"/>
      <c r="FWX32" s="167"/>
      <c r="FWY32" s="167"/>
      <c r="FWZ32" s="167"/>
      <c r="FXA32" s="167"/>
      <c r="FXB32" s="167"/>
      <c r="FXC32" s="167"/>
      <c r="FXD32" s="167"/>
      <c r="FXE32" s="167"/>
      <c r="FXF32" s="167"/>
      <c r="FXG32" s="167"/>
      <c r="FXH32" s="167"/>
      <c r="FXI32" s="167"/>
      <c r="FXJ32" s="167"/>
      <c r="FXK32" s="167"/>
      <c r="FXL32" s="167"/>
      <c r="FXM32" s="167"/>
      <c r="FXN32" s="167"/>
      <c r="FXO32" s="167"/>
      <c r="FXP32" s="167"/>
      <c r="FXQ32" s="167"/>
      <c r="FXR32" s="167"/>
      <c r="FXS32" s="167"/>
      <c r="FXT32" s="167"/>
      <c r="FXU32" s="167"/>
      <c r="FXV32" s="167"/>
      <c r="FXW32" s="167"/>
      <c r="FXX32" s="167"/>
      <c r="FXY32" s="167"/>
      <c r="FXZ32" s="167"/>
      <c r="FYA32" s="167"/>
      <c r="FYB32" s="167"/>
      <c r="FYC32" s="167"/>
      <c r="FYD32" s="167"/>
      <c r="FYE32" s="167"/>
      <c r="FYF32" s="167"/>
      <c r="FYG32" s="167"/>
      <c r="FYH32" s="167"/>
      <c r="FYI32" s="167"/>
      <c r="FYJ32" s="167"/>
      <c r="FYK32" s="167"/>
      <c r="FYL32" s="167"/>
      <c r="FYM32" s="167"/>
      <c r="FYN32" s="167"/>
      <c r="FYO32" s="167"/>
      <c r="FYP32" s="167"/>
      <c r="FYQ32" s="167"/>
      <c r="FYR32" s="167"/>
      <c r="FYS32" s="167"/>
      <c r="FYT32" s="167"/>
      <c r="FYU32" s="167"/>
      <c r="FYV32" s="167"/>
      <c r="FYW32" s="167"/>
      <c r="FYX32" s="167"/>
      <c r="FYY32" s="167"/>
      <c r="FYZ32" s="167"/>
      <c r="FZA32" s="167"/>
      <c r="FZB32" s="167"/>
      <c r="FZC32" s="167"/>
      <c r="FZD32" s="167"/>
      <c r="FZE32" s="167"/>
      <c r="FZF32" s="167"/>
      <c r="FZG32" s="167"/>
      <c r="FZH32" s="167"/>
      <c r="FZI32" s="167"/>
      <c r="FZJ32" s="167"/>
      <c r="FZK32" s="167"/>
      <c r="FZL32" s="167"/>
      <c r="FZM32" s="167"/>
      <c r="FZN32" s="167"/>
      <c r="FZO32" s="167"/>
      <c r="FZP32" s="167"/>
      <c r="FZQ32" s="167"/>
      <c r="FZR32" s="167"/>
      <c r="FZS32" s="167"/>
      <c r="FZT32" s="167"/>
      <c r="FZU32" s="167"/>
      <c r="FZV32" s="167"/>
      <c r="FZW32" s="167"/>
      <c r="FZX32" s="167"/>
      <c r="FZY32" s="167"/>
      <c r="FZZ32" s="167"/>
      <c r="GAA32" s="167"/>
      <c r="GAB32" s="167"/>
      <c r="GAC32" s="167"/>
      <c r="GAD32" s="167"/>
      <c r="GAE32" s="167"/>
      <c r="GAF32" s="167"/>
      <c r="GAG32" s="167"/>
      <c r="GAH32" s="167"/>
      <c r="GAI32" s="167"/>
      <c r="GAJ32" s="167"/>
      <c r="GAK32" s="167"/>
      <c r="GAL32" s="167"/>
      <c r="GAM32" s="167"/>
      <c r="GAN32" s="167"/>
      <c r="GAO32" s="167"/>
      <c r="GAP32" s="167"/>
      <c r="GAQ32" s="167"/>
      <c r="GAR32" s="167"/>
      <c r="GAS32" s="167"/>
      <c r="GAT32" s="167"/>
      <c r="GAU32" s="167"/>
      <c r="GAV32" s="167"/>
      <c r="GAW32" s="167"/>
      <c r="GAX32" s="167"/>
      <c r="GAY32" s="167"/>
      <c r="GAZ32" s="167"/>
      <c r="GBA32" s="167"/>
      <c r="GBB32" s="167"/>
      <c r="GBC32" s="167"/>
      <c r="GBD32" s="167"/>
      <c r="GBE32" s="167"/>
      <c r="GBF32" s="167"/>
      <c r="GBG32" s="167"/>
      <c r="GBH32" s="167"/>
      <c r="GBI32" s="167"/>
      <c r="GBJ32" s="167"/>
      <c r="GBK32" s="167"/>
      <c r="GBL32" s="167"/>
      <c r="GBM32" s="167"/>
      <c r="GBN32" s="167"/>
      <c r="GBO32" s="167"/>
      <c r="GBP32" s="167"/>
      <c r="GBQ32" s="167"/>
      <c r="GBR32" s="167"/>
      <c r="GBS32" s="167"/>
      <c r="GBT32" s="167"/>
      <c r="GBU32" s="167"/>
      <c r="GBV32" s="167"/>
      <c r="GBW32" s="167"/>
      <c r="GBX32" s="167"/>
      <c r="GBY32" s="167"/>
      <c r="GBZ32" s="167"/>
      <c r="GCA32" s="167"/>
      <c r="GCB32" s="167"/>
      <c r="GCC32" s="167"/>
      <c r="GCD32" s="167"/>
      <c r="GCE32" s="167"/>
      <c r="GCF32" s="167"/>
      <c r="GCG32" s="167"/>
      <c r="GCH32" s="167"/>
      <c r="GCI32" s="167"/>
      <c r="GCJ32" s="167"/>
      <c r="GCK32" s="167"/>
      <c r="GCL32" s="167"/>
      <c r="GCM32" s="167"/>
      <c r="GCN32" s="167"/>
      <c r="GCO32" s="167"/>
      <c r="GCP32" s="167"/>
      <c r="GCQ32" s="167"/>
      <c r="GCR32" s="167"/>
      <c r="GCS32" s="167"/>
      <c r="GCT32" s="167"/>
      <c r="GCU32" s="167"/>
      <c r="GCV32" s="167"/>
      <c r="GCW32" s="167"/>
      <c r="GCX32" s="167"/>
      <c r="GCY32" s="167"/>
      <c r="GCZ32" s="167"/>
      <c r="GDA32" s="167"/>
      <c r="GDB32" s="167"/>
      <c r="GDC32" s="167"/>
      <c r="GDD32" s="167"/>
      <c r="GDE32" s="167"/>
      <c r="GDF32" s="167"/>
      <c r="GDG32" s="167"/>
      <c r="GDH32" s="167"/>
      <c r="GDI32" s="167"/>
      <c r="GDJ32" s="167"/>
      <c r="GDK32" s="167"/>
      <c r="GDL32" s="167"/>
      <c r="GDM32" s="167"/>
      <c r="GDN32" s="167"/>
      <c r="GDO32" s="167"/>
      <c r="GDP32" s="167"/>
      <c r="GDQ32" s="167"/>
      <c r="GDR32" s="167"/>
      <c r="GDS32" s="167"/>
      <c r="GDT32" s="167"/>
      <c r="GDU32" s="167"/>
      <c r="GDV32" s="167"/>
      <c r="GDW32" s="167"/>
      <c r="GDX32" s="167"/>
      <c r="GDY32" s="167"/>
      <c r="GDZ32" s="167"/>
      <c r="GEA32" s="167"/>
      <c r="GEB32" s="167"/>
      <c r="GEC32" s="167"/>
      <c r="GED32" s="167"/>
      <c r="GEE32" s="167"/>
      <c r="GEF32" s="167"/>
      <c r="GEG32" s="167"/>
      <c r="GEH32" s="167"/>
      <c r="GEI32" s="167"/>
      <c r="GEJ32" s="167"/>
      <c r="GEK32" s="167"/>
      <c r="GEL32" s="167"/>
      <c r="GEM32" s="167"/>
      <c r="GEN32" s="167"/>
      <c r="GEO32" s="167"/>
      <c r="GEP32" s="167"/>
      <c r="GEQ32" s="167"/>
      <c r="GER32" s="167"/>
      <c r="GES32" s="167"/>
      <c r="GET32" s="167"/>
      <c r="GEU32" s="167"/>
      <c r="GEV32" s="167"/>
      <c r="GEW32" s="167"/>
      <c r="GEX32" s="167"/>
      <c r="GEY32" s="167"/>
      <c r="GEZ32" s="167"/>
      <c r="GFA32" s="167"/>
      <c r="GFB32" s="167"/>
      <c r="GFC32" s="167"/>
      <c r="GFD32" s="167"/>
      <c r="GFE32" s="167"/>
      <c r="GFF32" s="167"/>
      <c r="GFG32" s="167"/>
      <c r="GFH32" s="167"/>
      <c r="GFI32" s="167"/>
      <c r="GFJ32" s="167"/>
      <c r="GFK32" s="167"/>
      <c r="GFL32" s="167"/>
      <c r="GFM32" s="167"/>
      <c r="GFN32" s="167"/>
      <c r="GFO32" s="167"/>
      <c r="GFP32" s="167"/>
      <c r="GFQ32" s="167"/>
      <c r="GFR32" s="167"/>
      <c r="GFS32" s="167"/>
      <c r="GFT32" s="167"/>
      <c r="GFU32" s="167"/>
      <c r="GFV32" s="167"/>
      <c r="GFW32" s="167"/>
      <c r="GFX32" s="167"/>
      <c r="GFY32" s="167"/>
      <c r="GFZ32" s="167"/>
      <c r="GGA32" s="167"/>
      <c r="GGB32" s="167"/>
      <c r="GGC32" s="167"/>
      <c r="GGD32" s="167"/>
      <c r="GGE32" s="167"/>
      <c r="GGF32" s="167"/>
      <c r="GGG32" s="167"/>
      <c r="GGH32" s="167"/>
      <c r="GGI32" s="167"/>
      <c r="GGJ32" s="167"/>
      <c r="GGK32" s="167"/>
      <c r="GGL32" s="167"/>
      <c r="GGM32" s="167"/>
      <c r="GGN32" s="167"/>
      <c r="GGO32" s="167"/>
      <c r="GGP32" s="167"/>
      <c r="GGQ32" s="167"/>
      <c r="GGR32" s="167"/>
      <c r="GGS32" s="167"/>
      <c r="GGT32" s="167"/>
      <c r="GGU32" s="167"/>
      <c r="GGV32" s="167"/>
      <c r="GGW32" s="167"/>
      <c r="GGX32" s="167"/>
      <c r="GGY32" s="167"/>
      <c r="GGZ32" s="167"/>
      <c r="GHA32" s="167"/>
      <c r="GHB32" s="167"/>
      <c r="GHC32" s="167"/>
      <c r="GHD32" s="167"/>
      <c r="GHE32" s="167"/>
      <c r="GHF32" s="167"/>
      <c r="GHG32" s="167"/>
      <c r="GHH32" s="167"/>
      <c r="GHI32" s="167"/>
      <c r="GHJ32" s="167"/>
      <c r="GHK32" s="167"/>
      <c r="GHL32" s="167"/>
      <c r="GHM32" s="167"/>
      <c r="GHN32" s="167"/>
      <c r="GHO32" s="167"/>
      <c r="GHP32" s="167"/>
      <c r="GHQ32" s="167"/>
      <c r="GHR32" s="167"/>
      <c r="GHS32" s="167"/>
      <c r="GHT32" s="167"/>
      <c r="GHU32" s="167"/>
      <c r="GHV32" s="167"/>
      <c r="GHW32" s="167"/>
      <c r="GHX32" s="167"/>
      <c r="GHY32" s="167"/>
      <c r="GHZ32" s="167"/>
      <c r="GIA32" s="167"/>
      <c r="GIB32" s="167"/>
      <c r="GIC32" s="167"/>
      <c r="GID32" s="167"/>
      <c r="GIE32" s="167"/>
      <c r="GIF32" s="167"/>
      <c r="GIG32" s="167"/>
      <c r="GIH32" s="167"/>
      <c r="GII32" s="167"/>
      <c r="GIJ32" s="167"/>
      <c r="GIK32" s="167"/>
      <c r="GIL32" s="167"/>
      <c r="GIM32" s="167"/>
      <c r="GIN32" s="167"/>
      <c r="GIO32" s="167"/>
      <c r="GIP32" s="167"/>
      <c r="GIQ32" s="167"/>
      <c r="GIR32" s="167"/>
      <c r="GIS32" s="167"/>
      <c r="GIT32" s="167"/>
      <c r="GIU32" s="167"/>
      <c r="GIV32" s="167"/>
      <c r="GIW32" s="167"/>
      <c r="GIX32" s="167"/>
      <c r="GIY32" s="167"/>
      <c r="GIZ32" s="167"/>
      <c r="GJA32" s="167"/>
      <c r="GJB32" s="167"/>
      <c r="GJC32" s="167"/>
      <c r="GJD32" s="167"/>
      <c r="GJE32" s="167"/>
      <c r="GJF32" s="167"/>
      <c r="GJG32" s="167"/>
      <c r="GJH32" s="167"/>
      <c r="GJI32" s="167"/>
      <c r="GJJ32" s="167"/>
      <c r="GJK32" s="167"/>
      <c r="GJL32" s="167"/>
      <c r="GJM32" s="167"/>
      <c r="GJN32" s="167"/>
      <c r="GJO32" s="167"/>
      <c r="GJP32" s="167"/>
      <c r="GJQ32" s="167"/>
      <c r="GJR32" s="167"/>
      <c r="GJS32" s="167"/>
      <c r="GJT32" s="167"/>
      <c r="GJU32" s="167"/>
      <c r="GJV32" s="167"/>
      <c r="GJW32" s="167"/>
      <c r="GJX32" s="167"/>
      <c r="GJY32" s="167"/>
      <c r="GJZ32" s="167"/>
      <c r="GKA32" s="167"/>
      <c r="GKB32" s="167"/>
      <c r="GKC32" s="167"/>
      <c r="GKD32" s="167"/>
      <c r="GKE32" s="167"/>
      <c r="GKF32" s="167"/>
      <c r="GKG32" s="167"/>
      <c r="GKH32" s="167"/>
      <c r="GKI32" s="167"/>
      <c r="GKJ32" s="167"/>
      <c r="GKK32" s="167"/>
      <c r="GKL32" s="167"/>
      <c r="GKM32" s="167"/>
      <c r="GKN32" s="167"/>
      <c r="GKO32" s="167"/>
      <c r="GKP32" s="167"/>
      <c r="GKQ32" s="167"/>
      <c r="GKR32" s="167"/>
      <c r="GKS32" s="167"/>
      <c r="GKT32" s="167"/>
      <c r="GKU32" s="167"/>
      <c r="GKV32" s="167"/>
      <c r="GKW32" s="167"/>
      <c r="GKX32" s="167"/>
      <c r="GKY32" s="167"/>
      <c r="GKZ32" s="167"/>
      <c r="GLA32" s="167"/>
      <c r="GLB32" s="167"/>
      <c r="GLC32" s="167"/>
      <c r="GLD32" s="167"/>
      <c r="GLE32" s="167"/>
      <c r="GLF32" s="167"/>
      <c r="GLG32" s="167"/>
      <c r="GLH32" s="167"/>
      <c r="GLI32" s="167"/>
      <c r="GLJ32" s="167"/>
      <c r="GLK32" s="167"/>
      <c r="GLL32" s="167"/>
      <c r="GLM32" s="167"/>
      <c r="GLN32" s="167"/>
      <c r="GLO32" s="167"/>
      <c r="GLP32" s="167"/>
      <c r="GLQ32" s="167"/>
      <c r="GLR32" s="167"/>
      <c r="GLS32" s="167"/>
      <c r="GLT32" s="167"/>
      <c r="GLU32" s="167"/>
      <c r="GLV32" s="167"/>
      <c r="GLW32" s="167"/>
      <c r="GLX32" s="167"/>
      <c r="GLY32" s="167"/>
      <c r="GLZ32" s="167"/>
      <c r="GMA32" s="167"/>
      <c r="GMB32" s="167"/>
      <c r="GMC32" s="167"/>
      <c r="GMD32" s="167"/>
      <c r="GME32" s="167"/>
      <c r="GMF32" s="167"/>
      <c r="GMG32" s="167"/>
      <c r="GMH32" s="167"/>
      <c r="GMI32" s="167"/>
      <c r="GMJ32" s="167"/>
      <c r="GMK32" s="167"/>
      <c r="GML32" s="167"/>
      <c r="GMM32" s="167"/>
      <c r="GMN32" s="167"/>
      <c r="GMO32" s="167"/>
      <c r="GMP32" s="167"/>
      <c r="GMQ32" s="167"/>
      <c r="GMR32" s="167"/>
      <c r="GMS32" s="167"/>
      <c r="GMT32" s="167"/>
      <c r="GMU32" s="167"/>
      <c r="GMV32" s="167"/>
      <c r="GMW32" s="167"/>
      <c r="GMX32" s="167"/>
      <c r="GMY32" s="167"/>
      <c r="GMZ32" s="167"/>
      <c r="GNA32" s="167"/>
      <c r="GNB32" s="167"/>
      <c r="GNC32" s="167"/>
      <c r="GND32" s="167"/>
      <c r="GNE32" s="167"/>
      <c r="GNF32" s="167"/>
      <c r="GNG32" s="167"/>
      <c r="GNH32" s="167"/>
      <c r="GNI32" s="167"/>
      <c r="GNJ32" s="167"/>
      <c r="GNK32" s="167"/>
      <c r="GNL32" s="167"/>
      <c r="GNM32" s="167"/>
      <c r="GNN32" s="167"/>
      <c r="GNO32" s="167"/>
      <c r="GNP32" s="167"/>
      <c r="GNQ32" s="167"/>
      <c r="GNR32" s="167"/>
      <c r="GNS32" s="167"/>
      <c r="GNT32" s="167"/>
      <c r="GNU32" s="167"/>
      <c r="GNV32" s="167"/>
      <c r="GNW32" s="167"/>
      <c r="GNX32" s="167"/>
      <c r="GNY32" s="167"/>
      <c r="GNZ32" s="167"/>
      <c r="GOA32" s="167"/>
      <c r="GOB32" s="167"/>
      <c r="GOC32" s="167"/>
      <c r="GOD32" s="167"/>
      <c r="GOE32" s="167"/>
      <c r="GOF32" s="167"/>
      <c r="GOG32" s="167"/>
      <c r="GOH32" s="167"/>
      <c r="GOI32" s="167"/>
      <c r="GOJ32" s="167"/>
      <c r="GOK32" s="167"/>
      <c r="GOL32" s="167"/>
      <c r="GOM32" s="167"/>
      <c r="GON32" s="167"/>
      <c r="GOO32" s="167"/>
      <c r="GOP32" s="167"/>
      <c r="GOQ32" s="167"/>
      <c r="GOR32" s="167"/>
      <c r="GOS32" s="167"/>
      <c r="GOT32" s="167"/>
      <c r="GOU32" s="167"/>
      <c r="GOV32" s="167"/>
      <c r="GOW32" s="167"/>
      <c r="GOX32" s="167"/>
      <c r="GOY32" s="167"/>
      <c r="GOZ32" s="167"/>
      <c r="GPA32" s="167"/>
      <c r="GPB32" s="167"/>
      <c r="GPC32" s="167"/>
      <c r="GPD32" s="167"/>
      <c r="GPE32" s="167"/>
      <c r="GPF32" s="167"/>
      <c r="GPG32" s="167"/>
      <c r="GPH32" s="167"/>
      <c r="GPI32" s="167"/>
      <c r="GPJ32" s="167"/>
      <c r="GPK32" s="167"/>
      <c r="GPL32" s="167"/>
      <c r="GPM32" s="167"/>
      <c r="GPN32" s="167"/>
      <c r="GPO32" s="167"/>
      <c r="GPP32" s="167"/>
      <c r="GPQ32" s="167"/>
      <c r="GPR32" s="167"/>
      <c r="GPS32" s="167"/>
      <c r="GPT32" s="167"/>
      <c r="GPU32" s="167"/>
      <c r="GPV32" s="167"/>
      <c r="GPW32" s="167"/>
      <c r="GPX32" s="167"/>
      <c r="GPY32" s="167"/>
      <c r="GPZ32" s="167"/>
      <c r="GQA32" s="167"/>
      <c r="GQB32" s="167"/>
      <c r="GQC32" s="167"/>
      <c r="GQD32" s="167"/>
      <c r="GQE32" s="167"/>
      <c r="GQF32" s="167"/>
      <c r="GQG32" s="167"/>
      <c r="GQH32" s="167"/>
      <c r="GQI32" s="167"/>
      <c r="GQJ32" s="167"/>
      <c r="GQK32" s="167"/>
      <c r="GQL32" s="167"/>
      <c r="GQM32" s="167"/>
      <c r="GQN32" s="167"/>
      <c r="GQO32" s="167"/>
      <c r="GQP32" s="167"/>
      <c r="GQQ32" s="167"/>
      <c r="GQR32" s="167"/>
      <c r="GQS32" s="167"/>
      <c r="GQT32" s="167"/>
      <c r="GQU32" s="167"/>
      <c r="GQV32" s="167"/>
      <c r="GQW32" s="167"/>
      <c r="GQX32" s="167"/>
      <c r="GQY32" s="167"/>
      <c r="GQZ32" s="167"/>
      <c r="GRA32" s="167"/>
      <c r="GRB32" s="167"/>
      <c r="GRC32" s="167"/>
      <c r="GRD32" s="167"/>
      <c r="GRE32" s="167"/>
      <c r="GRF32" s="167"/>
      <c r="GRG32" s="167"/>
      <c r="GRH32" s="167"/>
      <c r="GRI32" s="167"/>
      <c r="GRJ32" s="167"/>
      <c r="GRK32" s="167"/>
      <c r="GRL32" s="167"/>
      <c r="GRM32" s="167"/>
      <c r="GRN32" s="167"/>
      <c r="GRO32" s="167"/>
      <c r="GRP32" s="167"/>
      <c r="GRQ32" s="167"/>
      <c r="GRR32" s="167"/>
      <c r="GRS32" s="167"/>
      <c r="GRT32" s="167"/>
      <c r="GRU32" s="167"/>
      <c r="GRV32" s="167"/>
      <c r="GRW32" s="167"/>
      <c r="GRX32" s="167"/>
      <c r="GRY32" s="167"/>
      <c r="GRZ32" s="167"/>
      <c r="GSA32" s="167"/>
      <c r="GSB32" s="167"/>
      <c r="GSC32" s="167"/>
      <c r="GSD32" s="167"/>
      <c r="GSE32" s="167"/>
      <c r="GSF32" s="167"/>
      <c r="GSG32" s="167"/>
      <c r="GSH32" s="167"/>
      <c r="GSI32" s="167"/>
      <c r="GSJ32" s="167"/>
      <c r="GSK32" s="167"/>
      <c r="GSL32" s="167"/>
      <c r="GSM32" s="167"/>
      <c r="GSN32" s="167"/>
      <c r="GSO32" s="167"/>
      <c r="GSP32" s="167"/>
      <c r="GSQ32" s="167"/>
      <c r="GSR32" s="167"/>
      <c r="GSS32" s="167"/>
      <c r="GST32" s="167"/>
      <c r="GSU32" s="167"/>
      <c r="GSV32" s="167"/>
      <c r="GSW32" s="167"/>
      <c r="GSX32" s="167"/>
      <c r="GSY32" s="167"/>
      <c r="GSZ32" s="167"/>
      <c r="GTA32" s="167"/>
      <c r="GTB32" s="167"/>
      <c r="GTC32" s="167"/>
      <c r="GTD32" s="167"/>
      <c r="GTE32" s="167"/>
      <c r="GTF32" s="167"/>
      <c r="GTG32" s="167"/>
      <c r="GTH32" s="167"/>
      <c r="GTI32" s="167"/>
      <c r="GTJ32" s="167"/>
      <c r="GTK32" s="167"/>
      <c r="GTL32" s="167"/>
      <c r="GTM32" s="167"/>
      <c r="GTN32" s="167"/>
      <c r="GTO32" s="167"/>
      <c r="GTP32" s="167"/>
      <c r="GTQ32" s="167"/>
      <c r="GTR32" s="167"/>
      <c r="GTS32" s="167"/>
      <c r="GTT32" s="167"/>
      <c r="GTU32" s="167"/>
      <c r="GTV32" s="167"/>
      <c r="GTW32" s="167"/>
      <c r="GTX32" s="167"/>
      <c r="GTY32" s="167"/>
      <c r="GTZ32" s="167"/>
      <c r="GUA32" s="167"/>
      <c r="GUB32" s="167"/>
      <c r="GUC32" s="167"/>
      <c r="GUD32" s="167"/>
      <c r="GUE32" s="167"/>
      <c r="GUF32" s="167"/>
      <c r="GUG32" s="167"/>
      <c r="GUH32" s="167"/>
      <c r="GUI32" s="167"/>
      <c r="GUJ32" s="167"/>
      <c r="GUK32" s="167"/>
      <c r="GUL32" s="167"/>
      <c r="GUM32" s="167"/>
      <c r="GUN32" s="167"/>
      <c r="GUO32" s="167"/>
      <c r="GUP32" s="167"/>
      <c r="GUQ32" s="167"/>
      <c r="GUR32" s="167"/>
      <c r="GUS32" s="167"/>
      <c r="GUT32" s="167"/>
      <c r="GUU32" s="167"/>
      <c r="GUV32" s="167"/>
      <c r="GUW32" s="167"/>
      <c r="GUX32" s="167"/>
      <c r="GUY32" s="167"/>
      <c r="GUZ32" s="167"/>
      <c r="GVA32" s="167"/>
      <c r="GVB32" s="167"/>
      <c r="GVC32" s="167"/>
      <c r="GVD32" s="167"/>
      <c r="GVE32" s="167"/>
      <c r="GVF32" s="167"/>
      <c r="GVG32" s="167"/>
      <c r="GVH32" s="167"/>
      <c r="GVI32" s="167"/>
      <c r="GVJ32" s="167"/>
      <c r="GVK32" s="167"/>
      <c r="GVL32" s="167"/>
      <c r="GVM32" s="167"/>
      <c r="GVN32" s="167"/>
      <c r="GVO32" s="167"/>
      <c r="GVP32" s="167"/>
      <c r="GVQ32" s="167"/>
      <c r="GVR32" s="167"/>
      <c r="GVS32" s="167"/>
      <c r="GVT32" s="167"/>
      <c r="GVU32" s="167"/>
      <c r="GVV32" s="167"/>
      <c r="GVW32" s="167"/>
      <c r="GVX32" s="167"/>
      <c r="GVY32" s="167"/>
      <c r="GVZ32" s="167"/>
      <c r="GWA32" s="167"/>
      <c r="GWB32" s="167"/>
      <c r="GWC32" s="167"/>
      <c r="GWD32" s="167"/>
      <c r="GWE32" s="167"/>
      <c r="GWF32" s="167"/>
      <c r="GWG32" s="167"/>
      <c r="GWH32" s="167"/>
      <c r="GWI32" s="167"/>
      <c r="GWJ32" s="167"/>
      <c r="GWK32" s="167"/>
      <c r="GWL32" s="167"/>
      <c r="GWM32" s="167"/>
      <c r="GWN32" s="167"/>
      <c r="GWO32" s="167"/>
      <c r="GWP32" s="167"/>
      <c r="GWQ32" s="167"/>
      <c r="GWR32" s="167"/>
      <c r="GWS32" s="167"/>
      <c r="GWT32" s="167"/>
      <c r="GWU32" s="167"/>
      <c r="GWV32" s="167"/>
      <c r="GWW32" s="167"/>
      <c r="GWX32" s="167"/>
      <c r="GWY32" s="167"/>
      <c r="GWZ32" s="167"/>
      <c r="GXA32" s="167"/>
      <c r="GXB32" s="167"/>
      <c r="GXC32" s="167"/>
      <c r="GXD32" s="167"/>
      <c r="GXE32" s="167"/>
      <c r="GXF32" s="167"/>
      <c r="GXG32" s="167"/>
      <c r="GXH32" s="167"/>
      <c r="GXI32" s="167"/>
      <c r="GXJ32" s="167"/>
      <c r="GXK32" s="167"/>
      <c r="GXL32" s="167"/>
      <c r="GXM32" s="167"/>
      <c r="GXN32" s="167"/>
      <c r="GXO32" s="167"/>
      <c r="GXP32" s="167"/>
      <c r="GXQ32" s="167"/>
      <c r="GXR32" s="167"/>
      <c r="GXS32" s="167"/>
      <c r="GXT32" s="167"/>
      <c r="GXU32" s="167"/>
      <c r="GXV32" s="167"/>
      <c r="GXW32" s="167"/>
      <c r="GXX32" s="167"/>
      <c r="GXY32" s="167"/>
      <c r="GXZ32" s="167"/>
      <c r="GYA32" s="167"/>
      <c r="GYB32" s="167"/>
      <c r="GYC32" s="167"/>
      <c r="GYD32" s="167"/>
      <c r="GYE32" s="167"/>
      <c r="GYF32" s="167"/>
      <c r="GYG32" s="167"/>
      <c r="GYH32" s="167"/>
      <c r="GYI32" s="167"/>
      <c r="GYJ32" s="167"/>
      <c r="GYK32" s="167"/>
      <c r="GYL32" s="167"/>
      <c r="GYM32" s="167"/>
      <c r="GYN32" s="167"/>
      <c r="GYO32" s="167"/>
      <c r="GYP32" s="167"/>
      <c r="GYQ32" s="167"/>
      <c r="GYR32" s="167"/>
      <c r="GYS32" s="167"/>
      <c r="GYT32" s="167"/>
      <c r="GYU32" s="167"/>
      <c r="GYV32" s="167"/>
      <c r="GYW32" s="167"/>
      <c r="GYX32" s="167"/>
      <c r="GYY32" s="167"/>
      <c r="GYZ32" s="167"/>
      <c r="GZA32" s="167"/>
      <c r="GZB32" s="167"/>
      <c r="GZC32" s="167"/>
      <c r="GZD32" s="167"/>
      <c r="GZE32" s="167"/>
      <c r="GZF32" s="167"/>
      <c r="GZG32" s="167"/>
      <c r="GZH32" s="167"/>
      <c r="GZI32" s="167"/>
      <c r="GZJ32" s="167"/>
      <c r="GZK32" s="167"/>
      <c r="GZL32" s="167"/>
      <c r="GZM32" s="167"/>
      <c r="GZN32" s="167"/>
      <c r="GZO32" s="167"/>
      <c r="GZP32" s="167"/>
      <c r="GZQ32" s="167"/>
      <c r="GZR32" s="167"/>
      <c r="GZS32" s="167"/>
      <c r="GZT32" s="167"/>
      <c r="GZU32" s="167"/>
      <c r="GZV32" s="167"/>
      <c r="GZW32" s="167"/>
      <c r="GZX32" s="167"/>
      <c r="GZY32" s="167"/>
      <c r="GZZ32" s="167"/>
      <c r="HAA32" s="167"/>
      <c r="HAB32" s="167"/>
      <c r="HAC32" s="167"/>
      <c r="HAD32" s="167"/>
      <c r="HAE32" s="167"/>
      <c r="HAF32" s="167"/>
      <c r="HAG32" s="167"/>
      <c r="HAH32" s="167"/>
      <c r="HAI32" s="167"/>
      <c r="HAJ32" s="167"/>
      <c r="HAK32" s="167"/>
      <c r="HAL32" s="167"/>
      <c r="HAM32" s="167"/>
      <c r="HAN32" s="167"/>
      <c r="HAO32" s="167"/>
      <c r="HAP32" s="167"/>
      <c r="HAQ32" s="167"/>
      <c r="HAR32" s="167"/>
      <c r="HAS32" s="167"/>
      <c r="HAT32" s="167"/>
      <c r="HAU32" s="167"/>
      <c r="HAV32" s="167"/>
      <c r="HAW32" s="167"/>
      <c r="HAX32" s="167"/>
      <c r="HAY32" s="167"/>
      <c r="HAZ32" s="167"/>
      <c r="HBA32" s="167"/>
      <c r="HBB32" s="167"/>
      <c r="HBC32" s="167"/>
      <c r="HBD32" s="167"/>
      <c r="HBE32" s="167"/>
      <c r="HBF32" s="167"/>
      <c r="HBG32" s="167"/>
      <c r="HBH32" s="167"/>
      <c r="HBI32" s="167"/>
      <c r="HBJ32" s="167"/>
      <c r="HBK32" s="167"/>
      <c r="HBL32" s="167"/>
      <c r="HBM32" s="167"/>
      <c r="HBN32" s="167"/>
      <c r="HBO32" s="167"/>
      <c r="HBP32" s="167"/>
      <c r="HBQ32" s="167"/>
      <c r="HBR32" s="167"/>
      <c r="HBS32" s="167"/>
      <c r="HBT32" s="167"/>
      <c r="HBU32" s="167"/>
      <c r="HBV32" s="167"/>
      <c r="HBW32" s="167"/>
      <c r="HBX32" s="167"/>
      <c r="HBY32" s="167"/>
      <c r="HBZ32" s="167"/>
      <c r="HCA32" s="167"/>
      <c r="HCB32" s="167"/>
      <c r="HCC32" s="167"/>
      <c r="HCD32" s="167"/>
      <c r="HCE32" s="167"/>
      <c r="HCF32" s="167"/>
      <c r="HCG32" s="167"/>
      <c r="HCH32" s="167"/>
      <c r="HCI32" s="167"/>
      <c r="HCJ32" s="167"/>
      <c r="HCK32" s="167"/>
      <c r="HCL32" s="167"/>
      <c r="HCM32" s="167"/>
      <c r="HCN32" s="167"/>
      <c r="HCO32" s="167"/>
      <c r="HCP32" s="167"/>
      <c r="HCQ32" s="167"/>
      <c r="HCR32" s="167"/>
      <c r="HCS32" s="167"/>
      <c r="HCT32" s="167"/>
      <c r="HCU32" s="167"/>
      <c r="HCV32" s="167"/>
      <c r="HCW32" s="167"/>
      <c r="HCX32" s="167"/>
      <c r="HCY32" s="167"/>
      <c r="HCZ32" s="167"/>
      <c r="HDA32" s="167"/>
      <c r="HDB32" s="167"/>
      <c r="HDC32" s="167"/>
      <c r="HDD32" s="167"/>
      <c r="HDE32" s="167"/>
      <c r="HDF32" s="167"/>
      <c r="HDG32" s="167"/>
      <c r="HDH32" s="167"/>
      <c r="HDI32" s="167"/>
      <c r="HDJ32" s="167"/>
      <c r="HDK32" s="167"/>
      <c r="HDL32" s="167"/>
      <c r="HDM32" s="167"/>
      <c r="HDN32" s="167"/>
      <c r="HDO32" s="167"/>
      <c r="HDP32" s="167"/>
      <c r="HDQ32" s="167"/>
      <c r="HDR32" s="167"/>
      <c r="HDS32" s="167"/>
      <c r="HDT32" s="167"/>
      <c r="HDU32" s="167"/>
      <c r="HDV32" s="167"/>
      <c r="HDW32" s="167"/>
      <c r="HDX32" s="167"/>
      <c r="HDY32" s="167"/>
      <c r="HDZ32" s="167"/>
      <c r="HEA32" s="167"/>
      <c r="HEB32" s="167"/>
      <c r="HEC32" s="167"/>
      <c r="HED32" s="167"/>
      <c r="HEE32" s="167"/>
      <c r="HEF32" s="167"/>
      <c r="HEG32" s="167"/>
      <c r="HEH32" s="167"/>
      <c r="HEI32" s="167"/>
      <c r="HEJ32" s="167"/>
      <c r="HEK32" s="167"/>
      <c r="HEL32" s="167"/>
      <c r="HEM32" s="167"/>
      <c r="HEN32" s="167"/>
      <c r="HEO32" s="167"/>
      <c r="HEP32" s="167"/>
      <c r="HEQ32" s="167"/>
      <c r="HER32" s="167"/>
      <c r="HES32" s="167"/>
      <c r="HET32" s="167"/>
      <c r="HEU32" s="167"/>
      <c r="HEV32" s="167"/>
      <c r="HEW32" s="167"/>
      <c r="HEX32" s="167"/>
      <c r="HEY32" s="167"/>
      <c r="HEZ32" s="167"/>
      <c r="HFA32" s="167"/>
      <c r="HFB32" s="167"/>
      <c r="HFC32" s="167"/>
      <c r="HFD32" s="167"/>
      <c r="HFE32" s="167"/>
      <c r="HFF32" s="167"/>
      <c r="HFG32" s="167"/>
      <c r="HFH32" s="167"/>
      <c r="HFI32" s="167"/>
      <c r="HFJ32" s="167"/>
      <c r="HFK32" s="167"/>
      <c r="HFL32" s="167"/>
      <c r="HFM32" s="167"/>
      <c r="HFN32" s="167"/>
      <c r="HFO32" s="167"/>
      <c r="HFP32" s="167"/>
      <c r="HFQ32" s="167"/>
      <c r="HFR32" s="167"/>
      <c r="HFS32" s="167"/>
      <c r="HFT32" s="167"/>
      <c r="HFU32" s="167"/>
      <c r="HFV32" s="167"/>
      <c r="HFW32" s="167"/>
      <c r="HFX32" s="167"/>
      <c r="HFY32" s="167"/>
      <c r="HFZ32" s="167"/>
      <c r="HGA32" s="167"/>
      <c r="HGB32" s="167"/>
      <c r="HGC32" s="167"/>
      <c r="HGD32" s="167"/>
      <c r="HGE32" s="167"/>
      <c r="HGF32" s="167"/>
      <c r="HGG32" s="167"/>
      <c r="HGH32" s="167"/>
      <c r="HGI32" s="167"/>
      <c r="HGJ32" s="167"/>
      <c r="HGK32" s="167"/>
      <c r="HGL32" s="167"/>
      <c r="HGM32" s="167"/>
      <c r="HGN32" s="167"/>
      <c r="HGO32" s="167"/>
      <c r="HGP32" s="167"/>
      <c r="HGQ32" s="167"/>
      <c r="HGR32" s="167"/>
      <c r="HGS32" s="167"/>
      <c r="HGT32" s="167"/>
      <c r="HGU32" s="167"/>
      <c r="HGV32" s="167"/>
      <c r="HGW32" s="167"/>
      <c r="HGX32" s="167"/>
      <c r="HGY32" s="167"/>
      <c r="HGZ32" s="167"/>
      <c r="HHA32" s="167"/>
      <c r="HHB32" s="167"/>
      <c r="HHC32" s="167"/>
      <c r="HHD32" s="167"/>
      <c r="HHE32" s="167"/>
      <c r="HHF32" s="167"/>
      <c r="HHG32" s="167"/>
      <c r="HHH32" s="167"/>
      <c r="HHI32" s="167"/>
      <c r="HHJ32" s="167"/>
      <c r="HHK32" s="167"/>
      <c r="HHL32" s="167"/>
      <c r="HHM32" s="167"/>
      <c r="HHN32" s="167"/>
      <c r="HHO32" s="167"/>
      <c r="HHP32" s="167"/>
      <c r="HHQ32" s="167"/>
      <c r="HHR32" s="167"/>
      <c r="HHS32" s="167"/>
      <c r="HHT32" s="167"/>
      <c r="HHU32" s="167"/>
      <c r="HHV32" s="167"/>
      <c r="HHW32" s="167"/>
      <c r="HHX32" s="167"/>
      <c r="HHY32" s="167"/>
      <c r="HHZ32" s="167"/>
      <c r="HIA32" s="167"/>
      <c r="HIB32" s="167"/>
      <c r="HIC32" s="167"/>
      <c r="HID32" s="167"/>
      <c r="HIE32" s="167"/>
      <c r="HIF32" s="167"/>
      <c r="HIG32" s="167"/>
      <c r="HIH32" s="167"/>
      <c r="HII32" s="167"/>
      <c r="HIJ32" s="167"/>
      <c r="HIK32" s="167"/>
      <c r="HIL32" s="167"/>
      <c r="HIM32" s="167"/>
      <c r="HIN32" s="167"/>
      <c r="HIO32" s="167"/>
      <c r="HIP32" s="167"/>
      <c r="HIQ32" s="167"/>
      <c r="HIR32" s="167"/>
      <c r="HIS32" s="167"/>
      <c r="HIT32" s="167"/>
      <c r="HIU32" s="167"/>
      <c r="HIV32" s="167"/>
      <c r="HIW32" s="167"/>
      <c r="HIX32" s="167"/>
      <c r="HIY32" s="167"/>
      <c r="HIZ32" s="167"/>
      <c r="HJA32" s="167"/>
      <c r="HJB32" s="167"/>
      <c r="HJC32" s="167"/>
      <c r="HJD32" s="167"/>
      <c r="HJE32" s="167"/>
      <c r="HJF32" s="167"/>
      <c r="HJG32" s="167"/>
      <c r="HJH32" s="167"/>
      <c r="HJI32" s="167"/>
      <c r="HJJ32" s="167"/>
      <c r="HJK32" s="167"/>
      <c r="HJL32" s="167"/>
      <c r="HJM32" s="167"/>
      <c r="HJN32" s="167"/>
      <c r="HJO32" s="167"/>
      <c r="HJP32" s="167"/>
      <c r="HJQ32" s="167"/>
      <c r="HJR32" s="167"/>
      <c r="HJS32" s="167"/>
      <c r="HJT32" s="167"/>
      <c r="HJU32" s="167"/>
      <c r="HJV32" s="167"/>
      <c r="HJW32" s="167"/>
      <c r="HJX32" s="167"/>
      <c r="HJY32" s="167"/>
      <c r="HJZ32" s="167"/>
      <c r="HKA32" s="167"/>
      <c r="HKB32" s="167"/>
      <c r="HKC32" s="167"/>
      <c r="HKD32" s="167"/>
      <c r="HKE32" s="167"/>
      <c r="HKF32" s="167"/>
      <c r="HKG32" s="167"/>
      <c r="HKH32" s="167"/>
      <c r="HKI32" s="167"/>
      <c r="HKJ32" s="167"/>
      <c r="HKK32" s="167"/>
      <c r="HKL32" s="167"/>
      <c r="HKM32" s="167"/>
      <c r="HKN32" s="167"/>
      <c r="HKO32" s="167"/>
      <c r="HKP32" s="167"/>
      <c r="HKQ32" s="167"/>
      <c r="HKR32" s="167"/>
      <c r="HKS32" s="167"/>
      <c r="HKT32" s="167"/>
      <c r="HKU32" s="167"/>
      <c r="HKV32" s="167"/>
      <c r="HKW32" s="167"/>
      <c r="HKX32" s="167"/>
      <c r="HKY32" s="167"/>
      <c r="HKZ32" s="167"/>
      <c r="HLA32" s="167"/>
      <c r="HLB32" s="167"/>
      <c r="HLC32" s="167"/>
      <c r="HLD32" s="167"/>
      <c r="HLE32" s="167"/>
      <c r="HLF32" s="167"/>
      <c r="HLG32" s="167"/>
      <c r="HLH32" s="167"/>
      <c r="HLI32" s="167"/>
      <c r="HLJ32" s="167"/>
      <c r="HLK32" s="167"/>
      <c r="HLL32" s="167"/>
      <c r="HLM32" s="167"/>
      <c r="HLN32" s="167"/>
      <c r="HLO32" s="167"/>
      <c r="HLP32" s="167"/>
      <c r="HLQ32" s="167"/>
      <c r="HLR32" s="167"/>
      <c r="HLS32" s="167"/>
      <c r="HLT32" s="167"/>
      <c r="HLU32" s="167"/>
      <c r="HLV32" s="167"/>
      <c r="HLW32" s="167"/>
      <c r="HLX32" s="167"/>
      <c r="HLY32" s="167"/>
      <c r="HLZ32" s="167"/>
      <c r="HMA32" s="167"/>
      <c r="HMB32" s="167"/>
      <c r="HMC32" s="167"/>
      <c r="HMD32" s="167"/>
      <c r="HME32" s="167"/>
      <c r="HMF32" s="167"/>
      <c r="HMG32" s="167"/>
      <c r="HMH32" s="167"/>
      <c r="HMI32" s="167"/>
      <c r="HMJ32" s="167"/>
      <c r="HMK32" s="167"/>
      <c r="HML32" s="167"/>
      <c r="HMM32" s="167"/>
      <c r="HMN32" s="167"/>
      <c r="HMO32" s="167"/>
      <c r="HMP32" s="167"/>
      <c r="HMQ32" s="167"/>
      <c r="HMR32" s="167"/>
      <c r="HMS32" s="167"/>
      <c r="HMT32" s="167"/>
      <c r="HMU32" s="167"/>
      <c r="HMV32" s="167"/>
      <c r="HMW32" s="167"/>
      <c r="HMX32" s="167"/>
      <c r="HMY32" s="167"/>
      <c r="HMZ32" s="167"/>
      <c r="HNA32" s="167"/>
      <c r="HNB32" s="167"/>
      <c r="HNC32" s="167"/>
      <c r="HND32" s="167"/>
      <c r="HNE32" s="167"/>
      <c r="HNF32" s="167"/>
      <c r="HNG32" s="167"/>
      <c r="HNH32" s="167"/>
      <c r="HNI32" s="167"/>
      <c r="HNJ32" s="167"/>
      <c r="HNK32" s="167"/>
      <c r="HNL32" s="167"/>
      <c r="HNM32" s="167"/>
      <c r="HNN32" s="167"/>
      <c r="HNO32" s="167"/>
      <c r="HNP32" s="167"/>
      <c r="HNQ32" s="167"/>
      <c r="HNR32" s="167"/>
      <c r="HNS32" s="167"/>
      <c r="HNT32" s="167"/>
      <c r="HNU32" s="167"/>
      <c r="HNV32" s="167"/>
      <c r="HNW32" s="167"/>
      <c r="HNX32" s="167"/>
      <c r="HNY32" s="167"/>
      <c r="HNZ32" s="167"/>
      <c r="HOA32" s="167"/>
      <c r="HOB32" s="167"/>
      <c r="HOC32" s="167"/>
      <c r="HOD32" s="167"/>
      <c r="HOE32" s="167"/>
      <c r="HOF32" s="167"/>
      <c r="HOG32" s="167"/>
      <c r="HOH32" s="167"/>
      <c r="HOI32" s="167"/>
      <c r="HOJ32" s="167"/>
      <c r="HOK32" s="167"/>
      <c r="HOL32" s="167"/>
      <c r="HOM32" s="167"/>
      <c r="HON32" s="167"/>
      <c r="HOO32" s="167"/>
      <c r="HOP32" s="167"/>
      <c r="HOQ32" s="167"/>
      <c r="HOR32" s="167"/>
      <c r="HOS32" s="167"/>
      <c r="HOT32" s="167"/>
      <c r="HOU32" s="167"/>
      <c r="HOV32" s="167"/>
      <c r="HOW32" s="167"/>
      <c r="HOX32" s="167"/>
      <c r="HOY32" s="167"/>
      <c r="HOZ32" s="167"/>
      <c r="HPA32" s="167"/>
      <c r="HPB32" s="167"/>
      <c r="HPC32" s="167"/>
      <c r="HPD32" s="167"/>
      <c r="HPE32" s="167"/>
      <c r="HPF32" s="167"/>
      <c r="HPG32" s="167"/>
      <c r="HPH32" s="167"/>
      <c r="HPI32" s="167"/>
      <c r="HPJ32" s="167"/>
      <c r="HPK32" s="167"/>
      <c r="HPL32" s="167"/>
      <c r="HPM32" s="167"/>
      <c r="HPN32" s="167"/>
      <c r="HPO32" s="167"/>
      <c r="HPP32" s="167"/>
      <c r="HPQ32" s="167"/>
      <c r="HPR32" s="167"/>
      <c r="HPS32" s="167"/>
      <c r="HPT32" s="167"/>
      <c r="HPU32" s="167"/>
      <c r="HPV32" s="167"/>
      <c r="HPW32" s="167"/>
      <c r="HPX32" s="167"/>
      <c r="HPY32" s="167"/>
      <c r="HPZ32" s="167"/>
      <c r="HQA32" s="167"/>
      <c r="HQB32" s="167"/>
      <c r="HQC32" s="167"/>
      <c r="HQD32" s="167"/>
      <c r="HQE32" s="167"/>
      <c r="HQF32" s="167"/>
      <c r="HQG32" s="167"/>
      <c r="HQH32" s="167"/>
      <c r="HQI32" s="167"/>
      <c r="HQJ32" s="167"/>
      <c r="HQK32" s="167"/>
      <c r="HQL32" s="167"/>
      <c r="HQM32" s="167"/>
      <c r="HQN32" s="167"/>
      <c r="HQO32" s="167"/>
      <c r="HQP32" s="167"/>
      <c r="HQQ32" s="167"/>
      <c r="HQR32" s="167"/>
      <c r="HQS32" s="167"/>
      <c r="HQT32" s="167"/>
      <c r="HQU32" s="167"/>
      <c r="HQV32" s="167"/>
      <c r="HQW32" s="167"/>
      <c r="HQX32" s="167"/>
      <c r="HQY32" s="167"/>
      <c r="HQZ32" s="167"/>
      <c r="HRA32" s="167"/>
      <c r="HRB32" s="167"/>
      <c r="HRC32" s="167"/>
      <c r="HRD32" s="167"/>
      <c r="HRE32" s="167"/>
      <c r="HRF32" s="167"/>
      <c r="HRG32" s="167"/>
      <c r="HRH32" s="167"/>
      <c r="HRI32" s="167"/>
      <c r="HRJ32" s="167"/>
      <c r="HRK32" s="167"/>
      <c r="HRL32" s="167"/>
      <c r="HRM32" s="167"/>
      <c r="HRN32" s="167"/>
      <c r="HRO32" s="167"/>
      <c r="HRP32" s="167"/>
      <c r="HRQ32" s="167"/>
      <c r="HRR32" s="167"/>
      <c r="HRS32" s="167"/>
      <c r="HRT32" s="167"/>
      <c r="HRU32" s="167"/>
      <c r="HRV32" s="167"/>
      <c r="HRW32" s="167"/>
      <c r="HRX32" s="167"/>
      <c r="HRY32" s="167"/>
      <c r="HRZ32" s="167"/>
      <c r="HSA32" s="167"/>
      <c r="HSB32" s="167"/>
      <c r="HSC32" s="167"/>
      <c r="HSD32" s="167"/>
      <c r="HSE32" s="167"/>
      <c r="HSF32" s="167"/>
      <c r="HSG32" s="167"/>
      <c r="HSH32" s="167"/>
      <c r="HSI32" s="167"/>
      <c r="HSJ32" s="167"/>
      <c r="HSK32" s="167"/>
      <c r="HSL32" s="167"/>
      <c r="HSM32" s="167"/>
      <c r="HSN32" s="167"/>
      <c r="HSO32" s="167"/>
      <c r="HSP32" s="167"/>
      <c r="HSQ32" s="167"/>
      <c r="HSR32" s="167"/>
      <c r="HSS32" s="167"/>
      <c r="HST32" s="167"/>
      <c r="HSU32" s="167"/>
      <c r="HSV32" s="167"/>
      <c r="HSW32" s="167"/>
      <c r="HSX32" s="167"/>
      <c r="HSY32" s="167"/>
      <c r="HSZ32" s="167"/>
      <c r="HTA32" s="167"/>
      <c r="HTB32" s="167"/>
      <c r="HTC32" s="167"/>
      <c r="HTD32" s="167"/>
      <c r="HTE32" s="167"/>
      <c r="HTF32" s="167"/>
      <c r="HTG32" s="167"/>
      <c r="HTH32" s="167"/>
      <c r="HTI32" s="167"/>
      <c r="HTJ32" s="167"/>
      <c r="HTK32" s="167"/>
      <c r="HTL32" s="167"/>
      <c r="HTM32" s="167"/>
      <c r="HTN32" s="167"/>
      <c r="HTO32" s="167"/>
      <c r="HTP32" s="167"/>
      <c r="HTQ32" s="167"/>
      <c r="HTR32" s="167"/>
      <c r="HTS32" s="167"/>
      <c r="HTT32" s="167"/>
      <c r="HTU32" s="167"/>
      <c r="HTV32" s="167"/>
      <c r="HTW32" s="167"/>
      <c r="HTX32" s="167"/>
      <c r="HTY32" s="167"/>
      <c r="HTZ32" s="167"/>
      <c r="HUA32" s="167"/>
      <c r="HUB32" s="167"/>
      <c r="HUC32" s="167"/>
      <c r="HUD32" s="167"/>
      <c r="HUE32" s="167"/>
      <c r="HUF32" s="167"/>
      <c r="HUG32" s="167"/>
      <c r="HUH32" s="167"/>
      <c r="HUI32" s="167"/>
      <c r="HUJ32" s="167"/>
      <c r="HUK32" s="167"/>
      <c r="HUL32" s="167"/>
      <c r="HUM32" s="167"/>
      <c r="HUN32" s="167"/>
      <c r="HUO32" s="167"/>
      <c r="HUP32" s="167"/>
      <c r="HUQ32" s="167"/>
      <c r="HUR32" s="167"/>
      <c r="HUS32" s="167"/>
      <c r="HUT32" s="167"/>
      <c r="HUU32" s="167"/>
      <c r="HUV32" s="167"/>
      <c r="HUW32" s="167"/>
      <c r="HUX32" s="167"/>
      <c r="HUY32" s="167"/>
      <c r="HUZ32" s="167"/>
      <c r="HVA32" s="167"/>
      <c r="HVB32" s="167"/>
      <c r="HVC32" s="167"/>
      <c r="HVD32" s="167"/>
      <c r="HVE32" s="167"/>
      <c r="HVF32" s="167"/>
      <c r="HVG32" s="167"/>
      <c r="HVH32" s="167"/>
      <c r="HVI32" s="167"/>
      <c r="HVJ32" s="167"/>
      <c r="HVK32" s="167"/>
      <c r="HVL32" s="167"/>
      <c r="HVM32" s="167"/>
      <c r="HVN32" s="167"/>
      <c r="HVO32" s="167"/>
      <c r="HVP32" s="167"/>
      <c r="HVQ32" s="167"/>
      <c r="HVR32" s="167"/>
      <c r="HVS32" s="167"/>
      <c r="HVT32" s="167"/>
      <c r="HVU32" s="167"/>
      <c r="HVV32" s="167"/>
      <c r="HVW32" s="167"/>
      <c r="HVX32" s="167"/>
      <c r="HVY32" s="167"/>
      <c r="HVZ32" s="167"/>
      <c r="HWA32" s="167"/>
      <c r="HWB32" s="167"/>
      <c r="HWC32" s="167"/>
      <c r="HWD32" s="167"/>
      <c r="HWE32" s="167"/>
      <c r="HWF32" s="167"/>
      <c r="HWG32" s="167"/>
      <c r="HWH32" s="167"/>
      <c r="HWI32" s="167"/>
      <c r="HWJ32" s="167"/>
      <c r="HWK32" s="167"/>
      <c r="HWL32" s="167"/>
      <c r="HWM32" s="167"/>
      <c r="HWN32" s="167"/>
      <c r="HWO32" s="167"/>
      <c r="HWP32" s="167"/>
      <c r="HWQ32" s="167"/>
      <c r="HWR32" s="167"/>
      <c r="HWS32" s="167"/>
      <c r="HWT32" s="167"/>
      <c r="HWU32" s="167"/>
      <c r="HWV32" s="167"/>
      <c r="HWW32" s="167"/>
      <c r="HWX32" s="167"/>
      <c r="HWY32" s="167"/>
      <c r="HWZ32" s="167"/>
      <c r="HXA32" s="167"/>
      <c r="HXB32" s="167"/>
      <c r="HXC32" s="167"/>
      <c r="HXD32" s="167"/>
      <c r="HXE32" s="167"/>
      <c r="HXF32" s="167"/>
      <c r="HXG32" s="167"/>
      <c r="HXH32" s="167"/>
      <c r="HXI32" s="167"/>
      <c r="HXJ32" s="167"/>
      <c r="HXK32" s="167"/>
      <c r="HXL32" s="167"/>
      <c r="HXM32" s="167"/>
      <c r="HXN32" s="167"/>
      <c r="HXO32" s="167"/>
      <c r="HXP32" s="167"/>
      <c r="HXQ32" s="167"/>
      <c r="HXR32" s="167"/>
      <c r="HXS32" s="167"/>
      <c r="HXT32" s="167"/>
      <c r="HXU32" s="167"/>
      <c r="HXV32" s="167"/>
      <c r="HXW32" s="167"/>
      <c r="HXX32" s="167"/>
      <c r="HXY32" s="167"/>
      <c r="HXZ32" s="167"/>
      <c r="HYA32" s="167"/>
      <c r="HYB32" s="167"/>
      <c r="HYC32" s="167"/>
      <c r="HYD32" s="167"/>
      <c r="HYE32" s="167"/>
      <c r="HYF32" s="167"/>
      <c r="HYG32" s="167"/>
      <c r="HYH32" s="167"/>
      <c r="HYI32" s="167"/>
      <c r="HYJ32" s="167"/>
      <c r="HYK32" s="167"/>
      <c r="HYL32" s="167"/>
      <c r="HYM32" s="167"/>
      <c r="HYN32" s="167"/>
      <c r="HYO32" s="167"/>
      <c r="HYP32" s="167"/>
      <c r="HYQ32" s="167"/>
      <c r="HYR32" s="167"/>
      <c r="HYS32" s="167"/>
      <c r="HYT32" s="167"/>
      <c r="HYU32" s="167"/>
      <c r="HYV32" s="167"/>
      <c r="HYW32" s="167"/>
      <c r="HYX32" s="167"/>
      <c r="HYY32" s="167"/>
      <c r="HYZ32" s="167"/>
      <c r="HZA32" s="167"/>
      <c r="HZB32" s="167"/>
      <c r="HZC32" s="167"/>
      <c r="HZD32" s="167"/>
      <c r="HZE32" s="167"/>
      <c r="HZF32" s="167"/>
      <c r="HZG32" s="167"/>
      <c r="HZH32" s="167"/>
      <c r="HZI32" s="167"/>
      <c r="HZJ32" s="167"/>
      <c r="HZK32" s="167"/>
      <c r="HZL32" s="167"/>
      <c r="HZM32" s="167"/>
      <c r="HZN32" s="167"/>
      <c r="HZO32" s="167"/>
      <c r="HZP32" s="167"/>
      <c r="HZQ32" s="167"/>
      <c r="HZR32" s="167"/>
      <c r="HZS32" s="167"/>
      <c r="HZT32" s="167"/>
      <c r="HZU32" s="167"/>
      <c r="HZV32" s="167"/>
      <c r="HZW32" s="167"/>
      <c r="HZX32" s="167"/>
      <c r="HZY32" s="167"/>
      <c r="HZZ32" s="167"/>
      <c r="IAA32" s="167"/>
      <c r="IAB32" s="167"/>
      <c r="IAC32" s="167"/>
      <c r="IAD32" s="167"/>
      <c r="IAE32" s="167"/>
      <c r="IAF32" s="167"/>
      <c r="IAG32" s="167"/>
      <c r="IAH32" s="167"/>
      <c r="IAI32" s="167"/>
      <c r="IAJ32" s="167"/>
      <c r="IAK32" s="167"/>
      <c r="IAL32" s="167"/>
      <c r="IAM32" s="167"/>
      <c r="IAN32" s="167"/>
      <c r="IAO32" s="167"/>
      <c r="IAP32" s="167"/>
      <c r="IAQ32" s="167"/>
      <c r="IAR32" s="167"/>
      <c r="IAS32" s="167"/>
      <c r="IAT32" s="167"/>
      <c r="IAU32" s="167"/>
      <c r="IAV32" s="167"/>
      <c r="IAW32" s="167"/>
      <c r="IAX32" s="167"/>
      <c r="IAY32" s="167"/>
      <c r="IAZ32" s="167"/>
      <c r="IBA32" s="167"/>
      <c r="IBB32" s="167"/>
      <c r="IBC32" s="167"/>
      <c r="IBD32" s="167"/>
      <c r="IBE32" s="167"/>
      <c r="IBF32" s="167"/>
      <c r="IBG32" s="167"/>
      <c r="IBH32" s="167"/>
      <c r="IBI32" s="167"/>
      <c r="IBJ32" s="167"/>
      <c r="IBK32" s="167"/>
      <c r="IBL32" s="167"/>
      <c r="IBM32" s="167"/>
      <c r="IBN32" s="167"/>
      <c r="IBO32" s="167"/>
      <c r="IBP32" s="167"/>
      <c r="IBQ32" s="167"/>
      <c r="IBR32" s="167"/>
      <c r="IBS32" s="167"/>
      <c r="IBT32" s="167"/>
      <c r="IBU32" s="167"/>
      <c r="IBV32" s="167"/>
      <c r="IBW32" s="167"/>
      <c r="IBX32" s="167"/>
      <c r="IBY32" s="167"/>
      <c r="IBZ32" s="167"/>
      <c r="ICA32" s="167"/>
      <c r="ICB32" s="167"/>
      <c r="ICC32" s="167"/>
      <c r="ICD32" s="167"/>
      <c r="ICE32" s="167"/>
      <c r="ICF32" s="167"/>
      <c r="ICG32" s="167"/>
      <c r="ICH32" s="167"/>
      <c r="ICI32" s="167"/>
      <c r="ICJ32" s="167"/>
      <c r="ICK32" s="167"/>
      <c r="ICL32" s="167"/>
      <c r="ICM32" s="167"/>
      <c r="ICN32" s="167"/>
      <c r="ICO32" s="167"/>
      <c r="ICP32" s="167"/>
      <c r="ICQ32" s="167"/>
      <c r="ICR32" s="167"/>
      <c r="ICS32" s="167"/>
      <c r="ICT32" s="167"/>
      <c r="ICU32" s="167"/>
      <c r="ICV32" s="167"/>
      <c r="ICW32" s="167"/>
      <c r="ICX32" s="167"/>
      <c r="ICY32" s="167"/>
      <c r="ICZ32" s="167"/>
      <c r="IDA32" s="167"/>
      <c r="IDB32" s="167"/>
      <c r="IDC32" s="167"/>
      <c r="IDD32" s="167"/>
      <c r="IDE32" s="167"/>
      <c r="IDF32" s="167"/>
      <c r="IDG32" s="167"/>
      <c r="IDH32" s="167"/>
      <c r="IDI32" s="167"/>
      <c r="IDJ32" s="167"/>
      <c r="IDK32" s="167"/>
      <c r="IDL32" s="167"/>
      <c r="IDM32" s="167"/>
      <c r="IDN32" s="167"/>
      <c r="IDO32" s="167"/>
      <c r="IDP32" s="167"/>
      <c r="IDQ32" s="167"/>
      <c r="IDR32" s="167"/>
      <c r="IDS32" s="167"/>
      <c r="IDT32" s="167"/>
      <c r="IDU32" s="167"/>
      <c r="IDV32" s="167"/>
      <c r="IDW32" s="167"/>
      <c r="IDX32" s="167"/>
      <c r="IDY32" s="167"/>
      <c r="IDZ32" s="167"/>
      <c r="IEA32" s="167"/>
      <c r="IEB32" s="167"/>
      <c r="IEC32" s="167"/>
      <c r="IED32" s="167"/>
      <c r="IEE32" s="167"/>
      <c r="IEF32" s="167"/>
      <c r="IEG32" s="167"/>
      <c r="IEH32" s="167"/>
      <c r="IEI32" s="167"/>
      <c r="IEJ32" s="167"/>
      <c r="IEK32" s="167"/>
      <c r="IEL32" s="167"/>
      <c r="IEM32" s="167"/>
      <c r="IEN32" s="167"/>
      <c r="IEO32" s="167"/>
      <c r="IEP32" s="167"/>
      <c r="IEQ32" s="167"/>
      <c r="IER32" s="167"/>
      <c r="IES32" s="167"/>
      <c r="IET32" s="167"/>
      <c r="IEU32" s="167"/>
      <c r="IEV32" s="167"/>
      <c r="IEW32" s="167"/>
      <c r="IEX32" s="167"/>
      <c r="IEY32" s="167"/>
      <c r="IEZ32" s="167"/>
      <c r="IFA32" s="167"/>
      <c r="IFB32" s="167"/>
      <c r="IFC32" s="167"/>
      <c r="IFD32" s="167"/>
      <c r="IFE32" s="167"/>
      <c r="IFF32" s="167"/>
      <c r="IFG32" s="167"/>
      <c r="IFH32" s="167"/>
      <c r="IFI32" s="167"/>
      <c r="IFJ32" s="167"/>
      <c r="IFK32" s="167"/>
      <c r="IFL32" s="167"/>
      <c r="IFM32" s="167"/>
      <c r="IFN32" s="167"/>
      <c r="IFO32" s="167"/>
      <c r="IFP32" s="167"/>
      <c r="IFQ32" s="167"/>
      <c r="IFR32" s="167"/>
      <c r="IFS32" s="167"/>
      <c r="IFT32" s="167"/>
      <c r="IFU32" s="167"/>
      <c r="IFV32" s="167"/>
      <c r="IFW32" s="167"/>
      <c r="IFX32" s="167"/>
      <c r="IFY32" s="167"/>
      <c r="IFZ32" s="167"/>
      <c r="IGA32" s="167"/>
      <c r="IGB32" s="167"/>
      <c r="IGC32" s="167"/>
      <c r="IGD32" s="167"/>
      <c r="IGE32" s="167"/>
      <c r="IGF32" s="167"/>
      <c r="IGG32" s="167"/>
      <c r="IGH32" s="167"/>
      <c r="IGI32" s="167"/>
      <c r="IGJ32" s="167"/>
      <c r="IGK32" s="167"/>
      <c r="IGL32" s="167"/>
      <c r="IGM32" s="167"/>
      <c r="IGN32" s="167"/>
      <c r="IGO32" s="167"/>
      <c r="IGP32" s="167"/>
      <c r="IGQ32" s="167"/>
      <c r="IGR32" s="167"/>
      <c r="IGS32" s="167"/>
      <c r="IGT32" s="167"/>
      <c r="IGU32" s="167"/>
      <c r="IGV32" s="167"/>
      <c r="IGW32" s="167"/>
      <c r="IGX32" s="167"/>
      <c r="IGY32" s="167"/>
      <c r="IGZ32" s="167"/>
      <c r="IHA32" s="167"/>
      <c r="IHB32" s="167"/>
      <c r="IHC32" s="167"/>
      <c r="IHD32" s="167"/>
      <c r="IHE32" s="167"/>
      <c r="IHF32" s="167"/>
      <c r="IHG32" s="167"/>
      <c r="IHH32" s="167"/>
      <c r="IHI32" s="167"/>
      <c r="IHJ32" s="167"/>
      <c r="IHK32" s="167"/>
      <c r="IHL32" s="167"/>
      <c r="IHM32" s="167"/>
      <c r="IHN32" s="167"/>
      <c r="IHO32" s="167"/>
      <c r="IHP32" s="167"/>
      <c r="IHQ32" s="167"/>
      <c r="IHR32" s="167"/>
      <c r="IHS32" s="167"/>
      <c r="IHT32" s="167"/>
      <c r="IHU32" s="167"/>
      <c r="IHV32" s="167"/>
      <c r="IHW32" s="167"/>
      <c r="IHX32" s="167"/>
      <c r="IHY32" s="167"/>
      <c r="IHZ32" s="167"/>
      <c r="IIA32" s="167"/>
      <c r="IIB32" s="167"/>
      <c r="IIC32" s="167"/>
      <c r="IID32" s="167"/>
      <c r="IIE32" s="167"/>
      <c r="IIF32" s="167"/>
      <c r="IIG32" s="167"/>
      <c r="IIH32" s="167"/>
      <c r="III32" s="167"/>
      <c r="IIJ32" s="167"/>
      <c r="IIK32" s="167"/>
      <c r="IIL32" s="167"/>
      <c r="IIM32" s="167"/>
      <c r="IIN32" s="167"/>
      <c r="IIO32" s="167"/>
      <c r="IIP32" s="167"/>
      <c r="IIQ32" s="167"/>
      <c r="IIR32" s="167"/>
      <c r="IIS32" s="167"/>
      <c r="IIT32" s="167"/>
      <c r="IIU32" s="167"/>
      <c r="IIV32" s="167"/>
      <c r="IIW32" s="167"/>
      <c r="IIX32" s="167"/>
      <c r="IIY32" s="167"/>
      <c r="IIZ32" s="167"/>
      <c r="IJA32" s="167"/>
      <c r="IJB32" s="167"/>
      <c r="IJC32" s="167"/>
      <c r="IJD32" s="167"/>
      <c r="IJE32" s="167"/>
      <c r="IJF32" s="167"/>
      <c r="IJG32" s="167"/>
      <c r="IJH32" s="167"/>
      <c r="IJI32" s="167"/>
      <c r="IJJ32" s="167"/>
      <c r="IJK32" s="167"/>
      <c r="IJL32" s="167"/>
      <c r="IJM32" s="167"/>
      <c r="IJN32" s="167"/>
      <c r="IJO32" s="167"/>
      <c r="IJP32" s="167"/>
      <c r="IJQ32" s="167"/>
      <c r="IJR32" s="167"/>
      <c r="IJS32" s="167"/>
      <c r="IJT32" s="167"/>
      <c r="IJU32" s="167"/>
      <c r="IJV32" s="167"/>
      <c r="IJW32" s="167"/>
      <c r="IJX32" s="167"/>
      <c r="IJY32" s="167"/>
      <c r="IJZ32" s="167"/>
      <c r="IKA32" s="167"/>
      <c r="IKB32" s="167"/>
      <c r="IKC32" s="167"/>
      <c r="IKD32" s="167"/>
      <c r="IKE32" s="167"/>
      <c r="IKF32" s="167"/>
      <c r="IKG32" s="167"/>
      <c r="IKH32" s="167"/>
      <c r="IKI32" s="167"/>
      <c r="IKJ32" s="167"/>
      <c r="IKK32" s="167"/>
      <c r="IKL32" s="167"/>
      <c r="IKM32" s="167"/>
      <c r="IKN32" s="167"/>
      <c r="IKO32" s="167"/>
      <c r="IKP32" s="167"/>
      <c r="IKQ32" s="167"/>
      <c r="IKR32" s="167"/>
      <c r="IKS32" s="167"/>
      <c r="IKT32" s="167"/>
      <c r="IKU32" s="167"/>
      <c r="IKV32" s="167"/>
      <c r="IKW32" s="167"/>
      <c r="IKX32" s="167"/>
      <c r="IKY32" s="167"/>
      <c r="IKZ32" s="167"/>
      <c r="ILA32" s="167"/>
      <c r="ILB32" s="167"/>
      <c r="ILC32" s="167"/>
      <c r="ILD32" s="167"/>
      <c r="ILE32" s="167"/>
      <c r="ILF32" s="167"/>
      <c r="ILG32" s="167"/>
      <c r="ILH32" s="167"/>
      <c r="ILI32" s="167"/>
      <c r="ILJ32" s="167"/>
      <c r="ILK32" s="167"/>
      <c r="ILL32" s="167"/>
      <c r="ILM32" s="167"/>
      <c r="ILN32" s="167"/>
      <c r="ILO32" s="167"/>
      <c r="ILP32" s="167"/>
      <c r="ILQ32" s="167"/>
      <c r="ILR32" s="167"/>
      <c r="ILS32" s="167"/>
      <c r="ILT32" s="167"/>
      <c r="ILU32" s="167"/>
      <c r="ILV32" s="167"/>
      <c r="ILW32" s="167"/>
      <c r="ILX32" s="167"/>
      <c r="ILY32" s="167"/>
      <c r="ILZ32" s="167"/>
      <c r="IMA32" s="167"/>
      <c r="IMB32" s="167"/>
      <c r="IMC32" s="167"/>
      <c r="IMD32" s="167"/>
      <c r="IME32" s="167"/>
      <c r="IMF32" s="167"/>
      <c r="IMG32" s="167"/>
      <c r="IMH32" s="167"/>
      <c r="IMI32" s="167"/>
      <c r="IMJ32" s="167"/>
      <c r="IMK32" s="167"/>
      <c r="IML32" s="167"/>
      <c r="IMM32" s="167"/>
      <c r="IMN32" s="167"/>
      <c r="IMO32" s="167"/>
      <c r="IMP32" s="167"/>
      <c r="IMQ32" s="167"/>
      <c r="IMR32" s="167"/>
      <c r="IMS32" s="167"/>
      <c r="IMT32" s="167"/>
      <c r="IMU32" s="167"/>
      <c r="IMV32" s="167"/>
      <c r="IMW32" s="167"/>
      <c r="IMX32" s="167"/>
      <c r="IMY32" s="167"/>
      <c r="IMZ32" s="167"/>
      <c r="INA32" s="167"/>
      <c r="INB32" s="167"/>
      <c r="INC32" s="167"/>
      <c r="IND32" s="167"/>
      <c r="INE32" s="167"/>
      <c r="INF32" s="167"/>
      <c r="ING32" s="167"/>
      <c r="INH32" s="167"/>
      <c r="INI32" s="167"/>
      <c r="INJ32" s="167"/>
      <c r="INK32" s="167"/>
      <c r="INL32" s="167"/>
      <c r="INM32" s="167"/>
      <c r="INN32" s="167"/>
      <c r="INO32" s="167"/>
      <c r="INP32" s="167"/>
      <c r="INQ32" s="167"/>
      <c r="INR32" s="167"/>
      <c r="INS32" s="167"/>
      <c r="INT32" s="167"/>
      <c r="INU32" s="167"/>
      <c r="INV32" s="167"/>
      <c r="INW32" s="167"/>
      <c r="INX32" s="167"/>
      <c r="INY32" s="167"/>
      <c r="INZ32" s="167"/>
      <c r="IOA32" s="167"/>
      <c r="IOB32" s="167"/>
      <c r="IOC32" s="167"/>
      <c r="IOD32" s="167"/>
      <c r="IOE32" s="167"/>
      <c r="IOF32" s="167"/>
      <c r="IOG32" s="167"/>
      <c r="IOH32" s="167"/>
      <c r="IOI32" s="167"/>
      <c r="IOJ32" s="167"/>
      <c r="IOK32" s="167"/>
      <c r="IOL32" s="167"/>
      <c r="IOM32" s="167"/>
      <c r="ION32" s="167"/>
      <c r="IOO32" s="167"/>
      <c r="IOP32" s="167"/>
      <c r="IOQ32" s="167"/>
      <c r="IOR32" s="167"/>
      <c r="IOS32" s="167"/>
      <c r="IOT32" s="167"/>
      <c r="IOU32" s="167"/>
      <c r="IOV32" s="167"/>
      <c r="IOW32" s="167"/>
      <c r="IOX32" s="167"/>
      <c r="IOY32" s="167"/>
      <c r="IOZ32" s="167"/>
      <c r="IPA32" s="167"/>
      <c r="IPB32" s="167"/>
      <c r="IPC32" s="167"/>
      <c r="IPD32" s="167"/>
      <c r="IPE32" s="167"/>
      <c r="IPF32" s="167"/>
      <c r="IPG32" s="167"/>
      <c r="IPH32" s="167"/>
      <c r="IPI32" s="167"/>
      <c r="IPJ32" s="167"/>
      <c r="IPK32" s="167"/>
      <c r="IPL32" s="167"/>
      <c r="IPM32" s="167"/>
      <c r="IPN32" s="167"/>
      <c r="IPO32" s="167"/>
      <c r="IPP32" s="167"/>
      <c r="IPQ32" s="167"/>
      <c r="IPR32" s="167"/>
      <c r="IPS32" s="167"/>
      <c r="IPT32" s="167"/>
      <c r="IPU32" s="167"/>
      <c r="IPV32" s="167"/>
      <c r="IPW32" s="167"/>
      <c r="IPX32" s="167"/>
      <c r="IPY32" s="167"/>
      <c r="IPZ32" s="167"/>
      <c r="IQA32" s="167"/>
      <c r="IQB32" s="167"/>
      <c r="IQC32" s="167"/>
      <c r="IQD32" s="167"/>
      <c r="IQE32" s="167"/>
      <c r="IQF32" s="167"/>
      <c r="IQG32" s="167"/>
      <c r="IQH32" s="167"/>
      <c r="IQI32" s="167"/>
      <c r="IQJ32" s="167"/>
      <c r="IQK32" s="167"/>
      <c r="IQL32" s="167"/>
      <c r="IQM32" s="167"/>
      <c r="IQN32" s="167"/>
      <c r="IQO32" s="167"/>
      <c r="IQP32" s="167"/>
      <c r="IQQ32" s="167"/>
      <c r="IQR32" s="167"/>
      <c r="IQS32" s="167"/>
      <c r="IQT32" s="167"/>
      <c r="IQU32" s="167"/>
      <c r="IQV32" s="167"/>
      <c r="IQW32" s="167"/>
      <c r="IQX32" s="167"/>
      <c r="IQY32" s="167"/>
      <c r="IQZ32" s="167"/>
      <c r="IRA32" s="167"/>
      <c r="IRB32" s="167"/>
      <c r="IRC32" s="167"/>
      <c r="IRD32" s="167"/>
      <c r="IRE32" s="167"/>
      <c r="IRF32" s="167"/>
      <c r="IRG32" s="167"/>
      <c r="IRH32" s="167"/>
      <c r="IRI32" s="167"/>
      <c r="IRJ32" s="167"/>
      <c r="IRK32" s="167"/>
      <c r="IRL32" s="167"/>
      <c r="IRM32" s="167"/>
      <c r="IRN32" s="167"/>
      <c r="IRO32" s="167"/>
      <c r="IRP32" s="167"/>
      <c r="IRQ32" s="167"/>
      <c r="IRR32" s="167"/>
      <c r="IRS32" s="167"/>
      <c r="IRT32" s="167"/>
      <c r="IRU32" s="167"/>
      <c r="IRV32" s="167"/>
      <c r="IRW32" s="167"/>
      <c r="IRX32" s="167"/>
      <c r="IRY32" s="167"/>
      <c r="IRZ32" s="167"/>
      <c r="ISA32" s="167"/>
      <c r="ISB32" s="167"/>
      <c r="ISC32" s="167"/>
      <c r="ISD32" s="167"/>
      <c r="ISE32" s="167"/>
      <c r="ISF32" s="167"/>
      <c r="ISG32" s="167"/>
      <c r="ISH32" s="167"/>
      <c r="ISI32" s="167"/>
      <c r="ISJ32" s="167"/>
      <c r="ISK32" s="167"/>
      <c r="ISL32" s="167"/>
      <c r="ISM32" s="167"/>
      <c r="ISN32" s="167"/>
      <c r="ISO32" s="167"/>
      <c r="ISP32" s="167"/>
      <c r="ISQ32" s="167"/>
      <c r="ISR32" s="167"/>
      <c r="ISS32" s="167"/>
      <c r="IST32" s="167"/>
      <c r="ISU32" s="167"/>
      <c r="ISV32" s="167"/>
      <c r="ISW32" s="167"/>
      <c r="ISX32" s="167"/>
      <c r="ISY32" s="167"/>
      <c r="ISZ32" s="167"/>
      <c r="ITA32" s="167"/>
      <c r="ITB32" s="167"/>
      <c r="ITC32" s="167"/>
      <c r="ITD32" s="167"/>
      <c r="ITE32" s="167"/>
      <c r="ITF32" s="167"/>
      <c r="ITG32" s="167"/>
      <c r="ITH32" s="167"/>
      <c r="ITI32" s="167"/>
      <c r="ITJ32" s="167"/>
      <c r="ITK32" s="167"/>
      <c r="ITL32" s="167"/>
      <c r="ITM32" s="167"/>
      <c r="ITN32" s="167"/>
      <c r="ITO32" s="167"/>
      <c r="ITP32" s="167"/>
      <c r="ITQ32" s="167"/>
      <c r="ITR32" s="167"/>
      <c r="ITS32" s="167"/>
      <c r="ITT32" s="167"/>
      <c r="ITU32" s="167"/>
      <c r="ITV32" s="167"/>
      <c r="ITW32" s="167"/>
      <c r="ITX32" s="167"/>
      <c r="ITY32" s="167"/>
      <c r="ITZ32" s="167"/>
      <c r="IUA32" s="167"/>
      <c r="IUB32" s="167"/>
      <c r="IUC32" s="167"/>
      <c r="IUD32" s="167"/>
      <c r="IUE32" s="167"/>
      <c r="IUF32" s="167"/>
      <c r="IUG32" s="167"/>
      <c r="IUH32" s="167"/>
      <c r="IUI32" s="167"/>
      <c r="IUJ32" s="167"/>
      <c r="IUK32" s="167"/>
      <c r="IUL32" s="167"/>
      <c r="IUM32" s="167"/>
      <c r="IUN32" s="167"/>
      <c r="IUO32" s="167"/>
      <c r="IUP32" s="167"/>
      <c r="IUQ32" s="167"/>
      <c r="IUR32" s="167"/>
      <c r="IUS32" s="167"/>
      <c r="IUT32" s="167"/>
      <c r="IUU32" s="167"/>
      <c r="IUV32" s="167"/>
      <c r="IUW32" s="167"/>
      <c r="IUX32" s="167"/>
      <c r="IUY32" s="167"/>
      <c r="IUZ32" s="167"/>
      <c r="IVA32" s="167"/>
      <c r="IVB32" s="167"/>
      <c r="IVC32" s="167"/>
      <c r="IVD32" s="167"/>
      <c r="IVE32" s="167"/>
      <c r="IVF32" s="167"/>
      <c r="IVG32" s="167"/>
      <c r="IVH32" s="167"/>
      <c r="IVI32" s="167"/>
      <c r="IVJ32" s="167"/>
      <c r="IVK32" s="167"/>
      <c r="IVL32" s="167"/>
      <c r="IVM32" s="167"/>
      <c r="IVN32" s="167"/>
      <c r="IVO32" s="167"/>
      <c r="IVP32" s="167"/>
      <c r="IVQ32" s="167"/>
      <c r="IVR32" s="167"/>
      <c r="IVS32" s="167"/>
      <c r="IVT32" s="167"/>
      <c r="IVU32" s="167"/>
      <c r="IVV32" s="167"/>
      <c r="IVW32" s="167"/>
      <c r="IVX32" s="167"/>
      <c r="IVY32" s="167"/>
      <c r="IVZ32" s="167"/>
      <c r="IWA32" s="167"/>
      <c r="IWB32" s="167"/>
      <c r="IWC32" s="167"/>
      <c r="IWD32" s="167"/>
      <c r="IWE32" s="167"/>
      <c r="IWF32" s="167"/>
      <c r="IWG32" s="167"/>
      <c r="IWH32" s="167"/>
      <c r="IWI32" s="167"/>
      <c r="IWJ32" s="167"/>
      <c r="IWK32" s="167"/>
      <c r="IWL32" s="167"/>
      <c r="IWM32" s="167"/>
      <c r="IWN32" s="167"/>
      <c r="IWO32" s="167"/>
      <c r="IWP32" s="167"/>
      <c r="IWQ32" s="167"/>
      <c r="IWR32" s="167"/>
      <c r="IWS32" s="167"/>
      <c r="IWT32" s="167"/>
      <c r="IWU32" s="167"/>
      <c r="IWV32" s="167"/>
      <c r="IWW32" s="167"/>
      <c r="IWX32" s="167"/>
      <c r="IWY32" s="167"/>
      <c r="IWZ32" s="167"/>
      <c r="IXA32" s="167"/>
      <c r="IXB32" s="167"/>
      <c r="IXC32" s="167"/>
      <c r="IXD32" s="167"/>
      <c r="IXE32" s="167"/>
      <c r="IXF32" s="167"/>
      <c r="IXG32" s="167"/>
      <c r="IXH32" s="167"/>
      <c r="IXI32" s="167"/>
      <c r="IXJ32" s="167"/>
      <c r="IXK32" s="167"/>
      <c r="IXL32" s="167"/>
      <c r="IXM32" s="167"/>
      <c r="IXN32" s="167"/>
      <c r="IXO32" s="167"/>
      <c r="IXP32" s="167"/>
      <c r="IXQ32" s="167"/>
      <c r="IXR32" s="167"/>
      <c r="IXS32" s="167"/>
      <c r="IXT32" s="167"/>
      <c r="IXU32" s="167"/>
      <c r="IXV32" s="167"/>
      <c r="IXW32" s="167"/>
      <c r="IXX32" s="167"/>
      <c r="IXY32" s="167"/>
      <c r="IXZ32" s="167"/>
      <c r="IYA32" s="167"/>
      <c r="IYB32" s="167"/>
      <c r="IYC32" s="167"/>
      <c r="IYD32" s="167"/>
      <c r="IYE32" s="167"/>
      <c r="IYF32" s="167"/>
      <c r="IYG32" s="167"/>
      <c r="IYH32" s="167"/>
      <c r="IYI32" s="167"/>
      <c r="IYJ32" s="167"/>
      <c r="IYK32" s="167"/>
      <c r="IYL32" s="167"/>
      <c r="IYM32" s="167"/>
      <c r="IYN32" s="167"/>
      <c r="IYO32" s="167"/>
      <c r="IYP32" s="167"/>
      <c r="IYQ32" s="167"/>
      <c r="IYR32" s="167"/>
      <c r="IYS32" s="167"/>
      <c r="IYT32" s="167"/>
      <c r="IYU32" s="167"/>
      <c r="IYV32" s="167"/>
      <c r="IYW32" s="167"/>
      <c r="IYX32" s="167"/>
      <c r="IYY32" s="167"/>
      <c r="IYZ32" s="167"/>
      <c r="IZA32" s="167"/>
      <c r="IZB32" s="167"/>
      <c r="IZC32" s="167"/>
      <c r="IZD32" s="167"/>
      <c r="IZE32" s="167"/>
      <c r="IZF32" s="167"/>
      <c r="IZG32" s="167"/>
      <c r="IZH32" s="167"/>
      <c r="IZI32" s="167"/>
      <c r="IZJ32" s="167"/>
      <c r="IZK32" s="167"/>
      <c r="IZL32" s="167"/>
      <c r="IZM32" s="167"/>
      <c r="IZN32" s="167"/>
      <c r="IZO32" s="167"/>
      <c r="IZP32" s="167"/>
      <c r="IZQ32" s="167"/>
      <c r="IZR32" s="167"/>
      <c r="IZS32" s="167"/>
      <c r="IZT32" s="167"/>
      <c r="IZU32" s="167"/>
      <c r="IZV32" s="167"/>
      <c r="IZW32" s="167"/>
      <c r="IZX32" s="167"/>
      <c r="IZY32" s="167"/>
      <c r="IZZ32" s="167"/>
      <c r="JAA32" s="167"/>
      <c r="JAB32" s="167"/>
      <c r="JAC32" s="167"/>
      <c r="JAD32" s="167"/>
      <c r="JAE32" s="167"/>
      <c r="JAF32" s="167"/>
      <c r="JAG32" s="167"/>
      <c r="JAH32" s="167"/>
      <c r="JAI32" s="167"/>
      <c r="JAJ32" s="167"/>
      <c r="JAK32" s="167"/>
      <c r="JAL32" s="167"/>
      <c r="JAM32" s="167"/>
      <c r="JAN32" s="167"/>
      <c r="JAO32" s="167"/>
      <c r="JAP32" s="167"/>
      <c r="JAQ32" s="167"/>
      <c r="JAR32" s="167"/>
      <c r="JAS32" s="167"/>
      <c r="JAT32" s="167"/>
      <c r="JAU32" s="167"/>
      <c r="JAV32" s="167"/>
      <c r="JAW32" s="167"/>
      <c r="JAX32" s="167"/>
      <c r="JAY32" s="167"/>
      <c r="JAZ32" s="167"/>
      <c r="JBA32" s="167"/>
      <c r="JBB32" s="167"/>
      <c r="JBC32" s="167"/>
      <c r="JBD32" s="167"/>
      <c r="JBE32" s="167"/>
      <c r="JBF32" s="167"/>
      <c r="JBG32" s="167"/>
      <c r="JBH32" s="167"/>
      <c r="JBI32" s="167"/>
      <c r="JBJ32" s="167"/>
      <c r="JBK32" s="167"/>
      <c r="JBL32" s="167"/>
      <c r="JBM32" s="167"/>
      <c r="JBN32" s="167"/>
      <c r="JBO32" s="167"/>
      <c r="JBP32" s="167"/>
      <c r="JBQ32" s="167"/>
      <c r="JBR32" s="167"/>
      <c r="JBS32" s="167"/>
      <c r="JBT32" s="167"/>
      <c r="JBU32" s="167"/>
      <c r="JBV32" s="167"/>
      <c r="JBW32" s="167"/>
      <c r="JBX32" s="167"/>
      <c r="JBY32" s="167"/>
      <c r="JBZ32" s="167"/>
      <c r="JCA32" s="167"/>
      <c r="JCB32" s="167"/>
      <c r="JCC32" s="167"/>
      <c r="JCD32" s="167"/>
      <c r="JCE32" s="167"/>
      <c r="JCF32" s="167"/>
      <c r="JCG32" s="167"/>
      <c r="JCH32" s="167"/>
      <c r="JCI32" s="167"/>
      <c r="JCJ32" s="167"/>
      <c r="JCK32" s="167"/>
      <c r="JCL32" s="167"/>
      <c r="JCM32" s="167"/>
      <c r="JCN32" s="167"/>
      <c r="JCO32" s="167"/>
      <c r="JCP32" s="167"/>
      <c r="JCQ32" s="167"/>
      <c r="JCR32" s="167"/>
      <c r="JCS32" s="167"/>
      <c r="JCT32" s="167"/>
      <c r="JCU32" s="167"/>
      <c r="JCV32" s="167"/>
      <c r="JCW32" s="167"/>
      <c r="JCX32" s="167"/>
      <c r="JCY32" s="167"/>
      <c r="JCZ32" s="167"/>
      <c r="JDA32" s="167"/>
      <c r="JDB32" s="167"/>
      <c r="JDC32" s="167"/>
      <c r="JDD32" s="167"/>
      <c r="JDE32" s="167"/>
      <c r="JDF32" s="167"/>
      <c r="JDG32" s="167"/>
      <c r="JDH32" s="167"/>
      <c r="JDI32" s="167"/>
      <c r="JDJ32" s="167"/>
      <c r="JDK32" s="167"/>
      <c r="JDL32" s="167"/>
      <c r="JDM32" s="167"/>
      <c r="JDN32" s="167"/>
      <c r="JDO32" s="167"/>
      <c r="JDP32" s="167"/>
      <c r="JDQ32" s="167"/>
      <c r="JDR32" s="167"/>
      <c r="JDS32" s="167"/>
      <c r="JDT32" s="167"/>
      <c r="JDU32" s="167"/>
      <c r="JDV32" s="167"/>
      <c r="JDW32" s="167"/>
      <c r="JDX32" s="167"/>
      <c r="JDY32" s="167"/>
      <c r="JDZ32" s="167"/>
      <c r="JEA32" s="167"/>
      <c r="JEB32" s="167"/>
      <c r="JEC32" s="167"/>
      <c r="JED32" s="167"/>
      <c r="JEE32" s="167"/>
      <c r="JEF32" s="167"/>
      <c r="JEG32" s="167"/>
      <c r="JEH32" s="167"/>
      <c r="JEI32" s="167"/>
      <c r="JEJ32" s="167"/>
      <c r="JEK32" s="167"/>
      <c r="JEL32" s="167"/>
      <c r="JEM32" s="167"/>
      <c r="JEN32" s="167"/>
      <c r="JEO32" s="167"/>
      <c r="JEP32" s="167"/>
      <c r="JEQ32" s="167"/>
      <c r="JER32" s="167"/>
      <c r="JES32" s="167"/>
      <c r="JET32" s="167"/>
      <c r="JEU32" s="167"/>
      <c r="JEV32" s="167"/>
      <c r="JEW32" s="167"/>
      <c r="JEX32" s="167"/>
      <c r="JEY32" s="167"/>
      <c r="JEZ32" s="167"/>
      <c r="JFA32" s="167"/>
      <c r="JFB32" s="167"/>
      <c r="JFC32" s="167"/>
      <c r="JFD32" s="167"/>
      <c r="JFE32" s="167"/>
      <c r="JFF32" s="167"/>
      <c r="JFG32" s="167"/>
      <c r="JFH32" s="167"/>
      <c r="JFI32" s="167"/>
      <c r="JFJ32" s="167"/>
      <c r="JFK32" s="167"/>
      <c r="JFL32" s="167"/>
      <c r="JFM32" s="167"/>
      <c r="JFN32" s="167"/>
      <c r="JFO32" s="167"/>
      <c r="JFP32" s="167"/>
      <c r="JFQ32" s="167"/>
      <c r="JFR32" s="167"/>
      <c r="JFS32" s="167"/>
      <c r="JFT32" s="167"/>
      <c r="JFU32" s="167"/>
      <c r="JFV32" s="167"/>
      <c r="JFW32" s="167"/>
      <c r="JFX32" s="167"/>
      <c r="JFY32" s="167"/>
      <c r="JFZ32" s="167"/>
      <c r="JGA32" s="167"/>
      <c r="JGB32" s="167"/>
      <c r="JGC32" s="167"/>
      <c r="JGD32" s="167"/>
      <c r="JGE32" s="167"/>
      <c r="JGF32" s="167"/>
      <c r="JGG32" s="167"/>
      <c r="JGH32" s="167"/>
      <c r="JGI32" s="167"/>
      <c r="JGJ32" s="167"/>
      <c r="JGK32" s="167"/>
      <c r="JGL32" s="167"/>
      <c r="JGM32" s="167"/>
      <c r="JGN32" s="167"/>
      <c r="JGO32" s="167"/>
      <c r="JGP32" s="167"/>
      <c r="JGQ32" s="167"/>
      <c r="JGR32" s="167"/>
      <c r="JGS32" s="167"/>
      <c r="JGT32" s="167"/>
      <c r="JGU32" s="167"/>
      <c r="JGV32" s="167"/>
      <c r="JGW32" s="167"/>
      <c r="JGX32" s="167"/>
      <c r="JGY32" s="167"/>
      <c r="JGZ32" s="167"/>
      <c r="JHA32" s="167"/>
      <c r="JHB32" s="167"/>
      <c r="JHC32" s="167"/>
      <c r="JHD32" s="167"/>
      <c r="JHE32" s="167"/>
      <c r="JHF32" s="167"/>
      <c r="JHG32" s="167"/>
      <c r="JHH32" s="167"/>
      <c r="JHI32" s="167"/>
      <c r="JHJ32" s="167"/>
      <c r="JHK32" s="167"/>
      <c r="JHL32" s="167"/>
      <c r="JHM32" s="167"/>
      <c r="JHN32" s="167"/>
      <c r="JHO32" s="167"/>
      <c r="JHP32" s="167"/>
      <c r="JHQ32" s="167"/>
      <c r="JHR32" s="167"/>
      <c r="JHS32" s="167"/>
      <c r="JHT32" s="167"/>
      <c r="JHU32" s="167"/>
      <c r="JHV32" s="167"/>
      <c r="JHW32" s="167"/>
      <c r="JHX32" s="167"/>
      <c r="JHY32" s="167"/>
      <c r="JHZ32" s="167"/>
      <c r="JIA32" s="167"/>
      <c r="JIB32" s="167"/>
      <c r="JIC32" s="167"/>
      <c r="JID32" s="167"/>
      <c r="JIE32" s="167"/>
      <c r="JIF32" s="167"/>
      <c r="JIG32" s="167"/>
      <c r="JIH32" s="167"/>
      <c r="JII32" s="167"/>
      <c r="JIJ32" s="167"/>
      <c r="JIK32" s="167"/>
      <c r="JIL32" s="167"/>
      <c r="JIM32" s="167"/>
      <c r="JIN32" s="167"/>
      <c r="JIO32" s="167"/>
      <c r="JIP32" s="167"/>
      <c r="JIQ32" s="167"/>
      <c r="JIR32" s="167"/>
      <c r="JIS32" s="167"/>
      <c r="JIT32" s="167"/>
      <c r="JIU32" s="167"/>
      <c r="JIV32" s="167"/>
      <c r="JIW32" s="167"/>
      <c r="JIX32" s="167"/>
      <c r="JIY32" s="167"/>
      <c r="JIZ32" s="167"/>
      <c r="JJA32" s="167"/>
      <c r="JJB32" s="167"/>
      <c r="JJC32" s="167"/>
      <c r="JJD32" s="167"/>
      <c r="JJE32" s="167"/>
      <c r="JJF32" s="167"/>
      <c r="JJG32" s="167"/>
      <c r="JJH32" s="167"/>
      <c r="JJI32" s="167"/>
      <c r="JJJ32" s="167"/>
      <c r="JJK32" s="167"/>
      <c r="JJL32" s="167"/>
      <c r="JJM32" s="167"/>
      <c r="JJN32" s="167"/>
      <c r="JJO32" s="167"/>
      <c r="JJP32" s="167"/>
      <c r="JJQ32" s="167"/>
      <c r="JJR32" s="167"/>
      <c r="JJS32" s="167"/>
      <c r="JJT32" s="167"/>
      <c r="JJU32" s="167"/>
      <c r="JJV32" s="167"/>
      <c r="JJW32" s="167"/>
      <c r="JJX32" s="167"/>
      <c r="JJY32" s="167"/>
      <c r="JJZ32" s="167"/>
      <c r="JKA32" s="167"/>
      <c r="JKB32" s="167"/>
      <c r="JKC32" s="167"/>
      <c r="JKD32" s="167"/>
      <c r="JKE32" s="167"/>
      <c r="JKF32" s="167"/>
      <c r="JKG32" s="167"/>
      <c r="JKH32" s="167"/>
      <c r="JKI32" s="167"/>
      <c r="JKJ32" s="167"/>
      <c r="JKK32" s="167"/>
      <c r="JKL32" s="167"/>
      <c r="JKM32" s="167"/>
      <c r="JKN32" s="167"/>
      <c r="JKO32" s="167"/>
      <c r="JKP32" s="167"/>
      <c r="JKQ32" s="167"/>
      <c r="JKR32" s="167"/>
      <c r="JKS32" s="167"/>
      <c r="JKT32" s="167"/>
      <c r="JKU32" s="167"/>
      <c r="JKV32" s="167"/>
      <c r="JKW32" s="167"/>
      <c r="JKX32" s="167"/>
      <c r="JKY32" s="167"/>
      <c r="JKZ32" s="167"/>
      <c r="JLA32" s="167"/>
      <c r="JLB32" s="167"/>
      <c r="JLC32" s="167"/>
      <c r="JLD32" s="167"/>
      <c r="JLE32" s="167"/>
      <c r="JLF32" s="167"/>
      <c r="JLG32" s="167"/>
      <c r="JLH32" s="167"/>
      <c r="JLI32" s="167"/>
      <c r="JLJ32" s="167"/>
      <c r="JLK32" s="167"/>
      <c r="JLL32" s="167"/>
      <c r="JLM32" s="167"/>
      <c r="JLN32" s="167"/>
      <c r="JLO32" s="167"/>
      <c r="JLP32" s="167"/>
      <c r="JLQ32" s="167"/>
      <c r="JLR32" s="167"/>
      <c r="JLS32" s="167"/>
      <c r="JLT32" s="167"/>
      <c r="JLU32" s="167"/>
      <c r="JLV32" s="167"/>
      <c r="JLW32" s="167"/>
      <c r="JLX32" s="167"/>
      <c r="JLY32" s="167"/>
      <c r="JLZ32" s="167"/>
      <c r="JMA32" s="167"/>
      <c r="JMB32" s="167"/>
      <c r="JMC32" s="167"/>
      <c r="JMD32" s="167"/>
      <c r="JME32" s="167"/>
      <c r="JMF32" s="167"/>
      <c r="JMG32" s="167"/>
      <c r="JMH32" s="167"/>
      <c r="JMI32" s="167"/>
      <c r="JMJ32" s="167"/>
      <c r="JMK32" s="167"/>
      <c r="JML32" s="167"/>
      <c r="JMM32" s="167"/>
      <c r="JMN32" s="167"/>
      <c r="JMO32" s="167"/>
      <c r="JMP32" s="167"/>
      <c r="JMQ32" s="167"/>
      <c r="JMR32" s="167"/>
      <c r="JMS32" s="167"/>
      <c r="JMT32" s="167"/>
      <c r="JMU32" s="167"/>
      <c r="JMV32" s="167"/>
      <c r="JMW32" s="167"/>
      <c r="JMX32" s="167"/>
      <c r="JMY32" s="167"/>
      <c r="JMZ32" s="167"/>
      <c r="JNA32" s="167"/>
      <c r="JNB32" s="167"/>
      <c r="JNC32" s="167"/>
      <c r="JND32" s="167"/>
      <c r="JNE32" s="167"/>
      <c r="JNF32" s="167"/>
      <c r="JNG32" s="167"/>
      <c r="JNH32" s="167"/>
      <c r="JNI32" s="167"/>
      <c r="JNJ32" s="167"/>
      <c r="JNK32" s="167"/>
      <c r="JNL32" s="167"/>
      <c r="JNM32" s="167"/>
      <c r="JNN32" s="167"/>
      <c r="JNO32" s="167"/>
      <c r="JNP32" s="167"/>
      <c r="JNQ32" s="167"/>
      <c r="JNR32" s="167"/>
      <c r="JNS32" s="167"/>
      <c r="JNT32" s="167"/>
      <c r="JNU32" s="167"/>
      <c r="JNV32" s="167"/>
      <c r="JNW32" s="167"/>
      <c r="JNX32" s="167"/>
      <c r="JNY32" s="167"/>
      <c r="JNZ32" s="167"/>
      <c r="JOA32" s="167"/>
      <c r="JOB32" s="167"/>
      <c r="JOC32" s="167"/>
      <c r="JOD32" s="167"/>
      <c r="JOE32" s="167"/>
      <c r="JOF32" s="167"/>
      <c r="JOG32" s="167"/>
      <c r="JOH32" s="167"/>
      <c r="JOI32" s="167"/>
      <c r="JOJ32" s="167"/>
      <c r="JOK32" s="167"/>
      <c r="JOL32" s="167"/>
      <c r="JOM32" s="167"/>
      <c r="JON32" s="167"/>
      <c r="JOO32" s="167"/>
      <c r="JOP32" s="167"/>
      <c r="JOQ32" s="167"/>
      <c r="JOR32" s="167"/>
      <c r="JOS32" s="167"/>
      <c r="JOT32" s="167"/>
      <c r="JOU32" s="167"/>
      <c r="JOV32" s="167"/>
      <c r="JOW32" s="167"/>
      <c r="JOX32" s="167"/>
      <c r="JOY32" s="167"/>
      <c r="JOZ32" s="167"/>
      <c r="JPA32" s="167"/>
      <c r="JPB32" s="167"/>
      <c r="JPC32" s="167"/>
      <c r="JPD32" s="167"/>
      <c r="JPE32" s="167"/>
      <c r="JPF32" s="167"/>
      <c r="JPG32" s="167"/>
      <c r="JPH32" s="167"/>
      <c r="JPI32" s="167"/>
      <c r="JPJ32" s="167"/>
      <c r="JPK32" s="167"/>
      <c r="JPL32" s="167"/>
      <c r="JPM32" s="167"/>
      <c r="JPN32" s="167"/>
      <c r="JPO32" s="167"/>
      <c r="JPP32" s="167"/>
      <c r="JPQ32" s="167"/>
      <c r="JPR32" s="167"/>
      <c r="JPS32" s="167"/>
      <c r="JPT32" s="167"/>
      <c r="JPU32" s="167"/>
      <c r="JPV32" s="167"/>
      <c r="JPW32" s="167"/>
      <c r="JPX32" s="167"/>
      <c r="JPY32" s="167"/>
      <c r="JPZ32" s="167"/>
      <c r="JQA32" s="167"/>
      <c r="JQB32" s="167"/>
      <c r="JQC32" s="167"/>
      <c r="JQD32" s="167"/>
      <c r="JQE32" s="167"/>
      <c r="JQF32" s="167"/>
      <c r="JQG32" s="167"/>
      <c r="JQH32" s="167"/>
      <c r="JQI32" s="167"/>
      <c r="JQJ32" s="167"/>
      <c r="JQK32" s="167"/>
      <c r="JQL32" s="167"/>
      <c r="JQM32" s="167"/>
      <c r="JQN32" s="167"/>
      <c r="JQO32" s="167"/>
      <c r="JQP32" s="167"/>
      <c r="JQQ32" s="167"/>
      <c r="JQR32" s="167"/>
      <c r="JQS32" s="167"/>
      <c r="JQT32" s="167"/>
      <c r="JQU32" s="167"/>
      <c r="JQV32" s="167"/>
      <c r="JQW32" s="167"/>
      <c r="JQX32" s="167"/>
      <c r="JQY32" s="167"/>
      <c r="JQZ32" s="167"/>
      <c r="JRA32" s="167"/>
      <c r="JRB32" s="167"/>
      <c r="JRC32" s="167"/>
      <c r="JRD32" s="167"/>
      <c r="JRE32" s="167"/>
      <c r="JRF32" s="167"/>
      <c r="JRG32" s="167"/>
      <c r="JRH32" s="167"/>
      <c r="JRI32" s="167"/>
      <c r="JRJ32" s="167"/>
      <c r="JRK32" s="167"/>
      <c r="JRL32" s="167"/>
      <c r="JRM32" s="167"/>
      <c r="JRN32" s="167"/>
      <c r="JRO32" s="167"/>
      <c r="JRP32" s="167"/>
      <c r="JRQ32" s="167"/>
      <c r="JRR32" s="167"/>
      <c r="JRS32" s="167"/>
      <c r="JRT32" s="167"/>
      <c r="JRU32" s="167"/>
      <c r="JRV32" s="167"/>
      <c r="JRW32" s="167"/>
      <c r="JRX32" s="167"/>
      <c r="JRY32" s="167"/>
      <c r="JRZ32" s="167"/>
      <c r="JSA32" s="167"/>
      <c r="JSB32" s="167"/>
      <c r="JSC32" s="167"/>
      <c r="JSD32" s="167"/>
      <c r="JSE32" s="167"/>
      <c r="JSF32" s="167"/>
      <c r="JSG32" s="167"/>
      <c r="JSH32" s="167"/>
      <c r="JSI32" s="167"/>
      <c r="JSJ32" s="167"/>
      <c r="JSK32" s="167"/>
      <c r="JSL32" s="167"/>
      <c r="JSM32" s="167"/>
      <c r="JSN32" s="167"/>
      <c r="JSO32" s="167"/>
      <c r="JSP32" s="167"/>
      <c r="JSQ32" s="167"/>
      <c r="JSR32" s="167"/>
      <c r="JSS32" s="167"/>
      <c r="JST32" s="167"/>
      <c r="JSU32" s="167"/>
      <c r="JSV32" s="167"/>
      <c r="JSW32" s="167"/>
      <c r="JSX32" s="167"/>
      <c r="JSY32" s="167"/>
      <c r="JSZ32" s="167"/>
      <c r="JTA32" s="167"/>
      <c r="JTB32" s="167"/>
      <c r="JTC32" s="167"/>
      <c r="JTD32" s="167"/>
      <c r="JTE32" s="167"/>
      <c r="JTF32" s="167"/>
      <c r="JTG32" s="167"/>
      <c r="JTH32" s="167"/>
      <c r="JTI32" s="167"/>
      <c r="JTJ32" s="167"/>
      <c r="JTK32" s="167"/>
      <c r="JTL32" s="167"/>
      <c r="JTM32" s="167"/>
      <c r="JTN32" s="167"/>
      <c r="JTO32" s="167"/>
      <c r="JTP32" s="167"/>
      <c r="JTQ32" s="167"/>
      <c r="JTR32" s="167"/>
      <c r="JTS32" s="167"/>
      <c r="JTT32" s="167"/>
      <c r="JTU32" s="167"/>
      <c r="JTV32" s="167"/>
      <c r="JTW32" s="167"/>
      <c r="JTX32" s="167"/>
      <c r="JTY32" s="167"/>
      <c r="JTZ32" s="167"/>
      <c r="JUA32" s="167"/>
      <c r="JUB32" s="167"/>
      <c r="JUC32" s="167"/>
      <c r="JUD32" s="167"/>
      <c r="JUE32" s="167"/>
      <c r="JUF32" s="167"/>
      <c r="JUG32" s="167"/>
      <c r="JUH32" s="167"/>
      <c r="JUI32" s="167"/>
      <c r="JUJ32" s="167"/>
      <c r="JUK32" s="167"/>
      <c r="JUL32" s="167"/>
      <c r="JUM32" s="167"/>
      <c r="JUN32" s="167"/>
      <c r="JUO32" s="167"/>
      <c r="JUP32" s="167"/>
      <c r="JUQ32" s="167"/>
      <c r="JUR32" s="167"/>
      <c r="JUS32" s="167"/>
      <c r="JUT32" s="167"/>
      <c r="JUU32" s="167"/>
      <c r="JUV32" s="167"/>
      <c r="JUW32" s="167"/>
      <c r="JUX32" s="167"/>
      <c r="JUY32" s="167"/>
      <c r="JUZ32" s="167"/>
      <c r="JVA32" s="167"/>
      <c r="JVB32" s="167"/>
      <c r="JVC32" s="167"/>
      <c r="JVD32" s="167"/>
      <c r="JVE32" s="167"/>
      <c r="JVF32" s="167"/>
      <c r="JVG32" s="167"/>
      <c r="JVH32" s="167"/>
      <c r="JVI32" s="167"/>
      <c r="JVJ32" s="167"/>
      <c r="JVK32" s="167"/>
      <c r="JVL32" s="167"/>
      <c r="JVM32" s="167"/>
      <c r="JVN32" s="167"/>
      <c r="JVO32" s="167"/>
      <c r="JVP32" s="167"/>
      <c r="JVQ32" s="167"/>
      <c r="JVR32" s="167"/>
      <c r="JVS32" s="167"/>
      <c r="JVT32" s="167"/>
      <c r="JVU32" s="167"/>
      <c r="JVV32" s="167"/>
      <c r="JVW32" s="167"/>
      <c r="JVX32" s="167"/>
      <c r="JVY32" s="167"/>
      <c r="JVZ32" s="167"/>
      <c r="JWA32" s="167"/>
      <c r="JWB32" s="167"/>
      <c r="JWC32" s="167"/>
      <c r="JWD32" s="167"/>
      <c r="JWE32" s="167"/>
      <c r="JWF32" s="167"/>
      <c r="JWG32" s="167"/>
      <c r="JWH32" s="167"/>
      <c r="JWI32" s="167"/>
      <c r="JWJ32" s="167"/>
      <c r="JWK32" s="167"/>
      <c r="JWL32" s="167"/>
      <c r="JWM32" s="167"/>
      <c r="JWN32" s="167"/>
      <c r="JWO32" s="167"/>
      <c r="JWP32" s="167"/>
      <c r="JWQ32" s="167"/>
      <c r="JWR32" s="167"/>
      <c r="JWS32" s="167"/>
      <c r="JWT32" s="167"/>
      <c r="JWU32" s="167"/>
      <c r="JWV32" s="167"/>
      <c r="JWW32" s="167"/>
      <c r="JWX32" s="167"/>
      <c r="JWY32" s="167"/>
      <c r="JWZ32" s="167"/>
      <c r="JXA32" s="167"/>
      <c r="JXB32" s="167"/>
      <c r="JXC32" s="167"/>
      <c r="JXD32" s="167"/>
      <c r="JXE32" s="167"/>
      <c r="JXF32" s="167"/>
      <c r="JXG32" s="167"/>
      <c r="JXH32" s="167"/>
      <c r="JXI32" s="167"/>
      <c r="JXJ32" s="167"/>
      <c r="JXK32" s="167"/>
      <c r="JXL32" s="167"/>
      <c r="JXM32" s="167"/>
      <c r="JXN32" s="167"/>
      <c r="JXO32" s="167"/>
      <c r="JXP32" s="167"/>
      <c r="JXQ32" s="167"/>
      <c r="JXR32" s="167"/>
      <c r="JXS32" s="167"/>
      <c r="JXT32" s="167"/>
      <c r="JXU32" s="167"/>
      <c r="JXV32" s="167"/>
      <c r="JXW32" s="167"/>
      <c r="JXX32" s="167"/>
      <c r="JXY32" s="167"/>
      <c r="JXZ32" s="167"/>
      <c r="JYA32" s="167"/>
      <c r="JYB32" s="167"/>
      <c r="JYC32" s="167"/>
      <c r="JYD32" s="167"/>
      <c r="JYE32" s="167"/>
      <c r="JYF32" s="167"/>
      <c r="JYG32" s="167"/>
      <c r="JYH32" s="167"/>
      <c r="JYI32" s="167"/>
      <c r="JYJ32" s="167"/>
      <c r="JYK32" s="167"/>
      <c r="JYL32" s="167"/>
      <c r="JYM32" s="167"/>
      <c r="JYN32" s="167"/>
      <c r="JYO32" s="167"/>
      <c r="JYP32" s="167"/>
      <c r="JYQ32" s="167"/>
      <c r="JYR32" s="167"/>
      <c r="JYS32" s="167"/>
      <c r="JYT32" s="167"/>
      <c r="JYU32" s="167"/>
      <c r="JYV32" s="167"/>
      <c r="JYW32" s="167"/>
      <c r="JYX32" s="167"/>
      <c r="JYY32" s="167"/>
      <c r="JYZ32" s="167"/>
      <c r="JZA32" s="167"/>
      <c r="JZB32" s="167"/>
      <c r="JZC32" s="167"/>
      <c r="JZD32" s="167"/>
      <c r="JZE32" s="167"/>
      <c r="JZF32" s="167"/>
      <c r="JZG32" s="167"/>
      <c r="JZH32" s="167"/>
      <c r="JZI32" s="167"/>
      <c r="JZJ32" s="167"/>
      <c r="JZK32" s="167"/>
      <c r="JZL32" s="167"/>
      <c r="JZM32" s="167"/>
      <c r="JZN32" s="167"/>
      <c r="JZO32" s="167"/>
      <c r="JZP32" s="167"/>
      <c r="JZQ32" s="167"/>
      <c r="JZR32" s="167"/>
      <c r="JZS32" s="167"/>
      <c r="JZT32" s="167"/>
      <c r="JZU32" s="167"/>
      <c r="JZV32" s="167"/>
      <c r="JZW32" s="167"/>
      <c r="JZX32" s="167"/>
      <c r="JZY32" s="167"/>
      <c r="JZZ32" s="167"/>
      <c r="KAA32" s="167"/>
      <c r="KAB32" s="167"/>
      <c r="KAC32" s="167"/>
      <c r="KAD32" s="167"/>
      <c r="KAE32" s="167"/>
      <c r="KAF32" s="167"/>
      <c r="KAG32" s="167"/>
      <c r="KAH32" s="167"/>
      <c r="KAI32" s="167"/>
      <c r="KAJ32" s="167"/>
      <c r="KAK32" s="167"/>
      <c r="KAL32" s="167"/>
      <c r="KAM32" s="167"/>
      <c r="KAN32" s="167"/>
      <c r="KAO32" s="167"/>
      <c r="KAP32" s="167"/>
      <c r="KAQ32" s="167"/>
      <c r="KAR32" s="167"/>
      <c r="KAS32" s="167"/>
      <c r="KAT32" s="167"/>
      <c r="KAU32" s="167"/>
      <c r="KAV32" s="167"/>
      <c r="KAW32" s="167"/>
      <c r="KAX32" s="167"/>
      <c r="KAY32" s="167"/>
      <c r="KAZ32" s="167"/>
      <c r="KBA32" s="167"/>
      <c r="KBB32" s="167"/>
      <c r="KBC32" s="167"/>
      <c r="KBD32" s="167"/>
      <c r="KBE32" s="167"/>
      <c r="KBF32" s="167"/>
      <c r="KBG32" s="167"/>
      <c r="KBH32" s="167"/>
      <c r="KBI32" s="167"/>
      <c r="KBJ32" s="167"/>
      <c r="KBK32" s="167"/>
      <c r="KBL32" s="167"/>
      <c r="KBM32" s="167"/>
      <c r="KBN32" s="167"/>
      <c r="KBO32" s="167"/>
      <c r="KBP32" s="167"/>
      <c r="KBQ32" s="167"/>
      <c r="KBR32" s="167"/>
      <c r="KBS32" s="167"/>
      <c r="KBT32" s="167"/>
      <c r="KBU32" s="167"/>
      <c r="KBV32" s="167"/>
      <c r="KBW32" s="167"/>
      <c r="KBX32" s="167"/>
      <c r="KBY32" s="167"/>
      <c r="KBZ32" s="167"/>
      <c r="KCA32" s="167"/>
      <c r="KCB32" s="167"/>
      <c r="KCC32" s="167"/>
      <c r="KCD32" s="167"/>
      <c r="KCE32" s="167"/>
      <c r="KCF32" s="167"/>
      <c r="KCG32" s="167"/>
      <c r="KCH32" s="167"/>
      <c r="KCI32" s="167"/>
      <c r="KCJ32" s="167"/>
      <c r="KCK32" s="167"/>
      <c r="KCL32" s="167"/>
      <c r="KCM32" s="167"/>
      <c r="KCN32" s="167"/>
      <c r="KCO32" s="167"/>
      <c r="KCP32" s="167"/>
      <c r="KCQ32" s="167"/>
      <c r="KCR32" s="167"/>
      <c r="KCS32" s="167"/>
      <c r="KCT32" s="167"/>
      <c r="KCU32" s="167"/>
      <c r="KCV32" s="167"/>
      <c r="KCW32" s="167"/>
      <c r="KCX32" s="167"/>
      <c r="KCY32" s="167"/>
      <c r="KCZ32" s="167"/>
      <c r="KDA32" s="167"/>
      <c r="KDB32" s="167"/>
      <c r="KDC32" s="167"/>
      <c r="KDD32" s="167"/>
      <c r="KDE32" s="167"/>
      <c r="KDF32" s="167"/>
      <c r="KDG32" s="167"/>
      <c r="KDH32" s="167"/>
      <c r="KDI32" s="167"/>
      <c r="KDJ32" s="167"/>
      <c r="KDK32" s="167"/>
      <c r="KDL32" s="167"/>
      <c r="KDM32" s="167"/>
      <c r="KDN32" s="167"/>
      <c r="KDO32" s="167"/>
      <c r="KDP32" s="167"/>
      <c r="KDQ32" s="167"/>
      <c r="KDR32" s="167"/>
      <c r="KDS32" s="167"/>
      <c r="KDT32" s="167"/>
      <c r="KDU32" s="167"/>
      <c r="KDV32" s="167"/>
      <c r="KDW32" s="167"/>
      <c r="KDX32" s="167"/>
      <c r="KDY32" s="167"/>
      <c r="KDZ32" s="167"/>
      <c r="KEA32" s="167"/>
      <c r="KEB32" s="167"/>
      <c r="KEC32" s="167"/>
      <c r="KED32" s="167"/>
      <c r="KEE32" s="167"/>
      <c r="KEF32" s="167"/>
      <c r="KEG32" s="167"/>
      <c r="KEH32" s="167"/>
      <c r="KEI32" s="167"/>
      <c r="KEJ32" s="167"/>
      <c r="KEK32" s="167"/>
      <c r="KEL32" s="167"/>
      <c r="KEM32" s="167"/>
      <c r="KEN32" s="167"/>
      <c r="KEO32" s="167"/>
      <c r="KEP32" s="167"/>
      <c r="KEQ32" s="167"/>
      <c r="KER32" s="167"/>
      <c r="KES32" s="167"/>
      <c r="KET32" s="167"/>
      <c r="KEU32" s="167"/>
      <c r="KEV32" s="167"/>
      <c r="KEW32" s="167"/>
      <c r="KEX32" s="167"/>
      <c r="KEY32" s="167"/>
      <c r="KEZ32" s="167"/>
      <c r="KFA32" s="167"/>
      <c r="KFB32" s="167"/>
      <c r="KFC32" s="167"/>
      <c r="KFD32" s="167"/>
      <c r="KFE32" s="167"/>
      <c r="KFF32" s="167"/>
      <c r="KFG32" s="167"/>
      <c r="KFH32" s="167"/>
      <c r="KFI32" s="167"/>
      <c r="KFJ32" s="167"/>
      <c r="KFK32" s="167"/>
      <c r="KFL32" s="167"/>
      <c r="KFM32" s="167"/>
      <c r="KFN32" s="167"/>
      <c r="KFO32" s="167"/>
      <c r="KFP32" s="167"/>
      <c r="KFQ32" s="167"/>
      <c r="KFR32" s="167"/>
      <c r="KFS32" s="167"/>
      <c r="KFT32" s="167"/>
      <c r="KFU32" s="167"/>
      <c r="KFV32" s="167"/>
      <c r="KFW32" s="167"/>
      <c r="KFX32" s="167"/>
      <c r="KFY32" s="167"/>
      <c r="KFZ32" s="167"/>
      <c r="KGA32" s="167"/>
      <c r="KGB32" s="167"/>
      <c r="KGC32" s="167"/>
      <c r="KGD32" s="167"/>
      <c r="KGE32" s="167"/>
      <c r="KGF32" s="167"/>
      <c r="KGG32" s="167"/>
      <c r="KGH32" s="167"/>
      <c r="KGI32" s="167"/>
      <c r="KGJ32" s="167"/>
      <c r="KGK32" s="167"/>
      <c r="KGL32" s="167"/>
      <c r="KGM32" s="167"/>
      <c r="KGN32" s="167"/>
      <c r="KGO32" s="167"/>
      <c r="KGP32" s="167"/>
      <c r="KGQ32" s="167"/>
      <c r="KGR32" s="167"/>
      <c r="KGS32" s="167"/>
      <c r="KGT32" s="167"/>
      <c r="KGU32" s="167"/>
      <c r="KGV32" s="167"/>
      <c r="KGW32" s="167"/>
      <c r="KGX32" s="167"/>
      <c r="KGY32" s="167"/>
      <c r="KGZ32" s="167"/>
      <c r="KHA32" s="167"/>
      <c r="KHB32" s="167"/>
      <c r="KHC32" s="167"/>
      <c r="KHD32" s="167"/>
      <c r="KHE32" s="167"/>
      <c r="KHF32" s="167"/>
      <c r="KHG32" s="167"/>
      <c r="KHH32" s="167"/>
      <c r="KHI32" s="167"/>
      <c r="KHJ32" s="167"/>
      <c r="KHK32" s="167"/>
      <c r="KHL32" s="167"/>
      <c r="KHM32" s="167"/>
      <c r="KHN32" s="167"/>
      <c r="KHO32" s="167"/>
      <c r="KHP32" s="167"/>
      <c r="KHQ32" s="167"/>
      <c r="KHR32" s="167"/>
      <c r="KHS32" s="167"/>
      <c r="KHT32" s="167"/>
      <c r="KHU32" s="167"/>
      <c r="KHV32" s="167"/>
      <c r="KHW32" s="167"/>
      <c r="KHX32" s="167"/>
      <c r="KHY32" s="167"/>
      <c r="KHZ32" s="167"/>
      <c r="KIA32" s="167"/>
      <c r="KIB32" s="167"/>
      <c r="KIC32" s="167"/>
      <c r="KID32" s="167"/>
      <c r="KIE32" s="167"/>
      <c r="KIF32" s="167"/>
      <c r="KIG32" s="167"/>
      <c r="KIH32" s="167"/>
      <c r="KII32" s="167"/>
      <c r="KIJ32" s="167"/>
      <c r="KIK32" s="167"/>
      <c r="KIL32" s="167"/>
      <c r="KIM32" s="167"/>
      <c r="KIN32" s="167"/>
      <c r="KIO32" s="167"/>
      <c r="KIP32" s="167"/>
      <c r="KIQ32" s="167"/>
      <c r="KIR32" s="167"/>
      <c r="KIS32" s="167"/>
      <c r="KIT32" s="167"/>
      <c r="KIU32" s="167"/>
      <c r="KIV32" s="167"/>
      <c r="KIW32" s="167"/>
      <c r="KIX32" s="167"/>
      <c r="KIY32" s="167"/>
      <c r="KIZ32" s="167"/>
      <c r="KJA32" s="167"/>
      <c r="KJB32" s="167"/>
      <c r="KJC32" s="167"/>
      <c r="KJD32" s="167"/>
      <c r="KJE32" s="167"/>
      <c r="KJF32" s="167"/>
      <c r="KJG32" s="167"/>
      <c r="KJH32" s="167"/>
      <c r="KJI32" s="167"/>
      <c r="KJJ32" s="167"/>
      <c r="KJK32" s="167"/>
      <c r="KJL32" s="167"/>
      <c r="KJM32" s="167"/>
      <c r="KJN32" s="167"/>
      <c r="KJO32" s="167"/>
      <c r="KJP32" s="167"/>
      <c r="KJQ32" s="167"/>
      <c r="KJR32" s="167"/>
      <c r="KJS32" s="167"/>
      <c r="KJT32" s="167"/>
      <c r="KJU32" s="167"/>
      <c r="KJV32" s="167"/>
      <c r="KJW32" s="167"/>
      <c r="KJX32" s="167"/>
      <c r="KJY32" s="167"/>
      <c r="KJZ32" s="167"/>
      <c r="KKA32" s="167"/>
      <c r="KKB32" s="167"/>
      <c r="KKC32" s="167"/>
      <c r="KKD32" s="167"/>
      <c r="KKE32" s="167"/>
      <c r="KKF32" s="167"/>
      <c r="KKG32" s="167"/>
      <c r="KKH32" s="167"/>
      <c r="KKI32" s="167"/>
      <c r="KKJ32" s="167"/>
      <c r="KKK32" s="167"/>
      <c r="KKL32" s="167"/>
      <c r="KKM32" s="167"/>
      <c r="KKN32" s="167"/>
      <c r="KKO32" s="167"/>
      <c r="KKP32" s="167"/>
      <c r="KKQ32" s="167"/>
      <c r="KKR32" s="167"/>
      <c r="KKS32" s="167"/>
      <c r="KKT32" s="167"/>
      <c r="KKU32" s="167"/>
      <c r="KKV32" s="167"/>
      <c r="KKW32" s="167"/>
      <c r="KKX32" s="167"/>
      <c r="KKY32" s="167"/>
      <c r="KKZ32" s="167"/>
      <c r="KLA32" s="167"/>
      <c r="KLB32" s="167"/>
      <c r="KLC32" s="167"/>
      <c r="KLD32" s="167"/>
      <c r="KLE32" s="167"/>
      <c r="KLF32" s="167"/>
      <c r="KLG32" s="167"/>
      <c r="KLH32" s="167"/>
      <c r="KLI32" s="167"/>
      <c r="KLJ32" s="167"/>
      <c r="KLK32" s="167"/>
      <c r="KLL32" s="167"/>
      <c r="KLM32" s="167"/>
      <c r="KLN32" s="167"/>
      <c r="KLO32" s="167"/>
      <c r="KLP32" s="167"/>
      <c r="KLQ32" s="167"/>
      <c r="KLR32" s="167"/>
      <c r="KLS32" s="167"/>
      <c r="KLT32" s="167"/>
      <c r="KLU32" s="167"/>
      <c r="KLV32" s="167"/>
      <c r="KLW32" s="167"/>
      <c r="KLX32" s="167"/>
      <c r="KLY32" s="167"/>
      <c r="KLZ32" s="167"/>
      <c r="KMA32" s="167"/>
      <c r="KMB32" s="167"/>
      <c r="KMC32" s="167"/>
      <c r="KMD32" s="167"/>
      <c r="KME32" s="167"/>
      <c r="KMF32" s="167"/>
      <c r="KMG32" s="167"/>
      <c r="KMH32" s="167"/>
      <c r="KMI32" s="167"/>
      <c r="KMJ32" s="167"/>
      <c r="KMK32" s="167"/>
      <c r="KML32" s="167"/>
      <c r="KMM32" s="167"/>
      <c r="KMN32" s="167"/>
      <c r="KMO32" s="167"/>
      <c r="KMP32" s="167"/>
      <c r="KMQ32" s="167"/>
      <c r="KMR32" s="167"/>
      <c r="KMS32" s="167"/>
      <c r="KMT32" s="167"/>
      <c r="KMU32" s="167"/>
      <c r="KMV32" s="167"/>
      <c r="KMW32" s="167"/>
      <c r="KMX32" s="167"/>
      <c r="KMY32" s="167"/>
      <c r="KMZ32" s="167"/>
      <c r="KNA32" s="167"/>
      <c r="KNB32" s="167"/>
      <c r="KNC32" s="167"/>
      <c r="KND32" s="167"/>
      <c r="KNE32" s="167"/>
      <c r="KNF32" s="167"/>
      <c r="KNG32" s="167"/>
      <c r="KNH32" s="167"/>
      <c r="KNI32" s="167"/>
      <c r="KNJ32" s="167"/>
      <c r="KNK32" s="167"/>
      <c r="KNL32" s="167"/>
      <c r="KNM32" s="167"/>
      <c r="KNN32" s="167"/>
      <c r="KNO32" s="167"/>
      <c r="KNP32" s="167"/>
      <c r="KNQ32" s="167"/>
      <c r="KNR32" s="167"/>
      <c r="KNS32" s="167"/>
      <c r="KNT32" s="167"/>
      <c r="KNU32" s="167"/>
      <c r="KNV32" s="167"/>
      <c r="KNW32" s="167"/>
      <c r="KNX32" s="167"/>
      <c r="KNY32" s="167"/>
      <c r="KNZ32" s="167"/>
      <c r="KOA32" s="167"/>
      <c r="KOB32" s="167"/>
      <c r="KOC32" s="167"/>
      <c r="KOD32" s="167"/>
      <c r="KOE32" s="167"/>
      <c r="KOF32" s="167"/>
      <c r="KOG32" s="167"/>
      <c r="KOH32" s="167"/>
      <c r="KOI32" s="167"/>
      <c r="KOJ32" s="167"/>
      <c r="KOK32" s="167"/>
      <c r="KOL32" s="167"/>
      <c r="KOM32" s="167"/>
      <c r="KON32" s="167"/>
      <c r="KOO32" s="167"/>
      <c r="KOP32" s="167"/>
      <c r="KOQ32" s="167"/>
      <c r="KOR32" s="167"/>
      <c r="KOS32" s="167"/>
      <c r="KOT32" s="167"/>
      <c r="KOU32" s="167"/>
      <c r="KOV32" s="167"/>
      <c r="KOW32" s="167"/>
      <c r="KOX32" s="167"/>
      <c r="KOY32" s="167"/>
      <c r="KOZ32" s="167"/>
      <c r="KPA32" s="167"/>
      <c r="KPB32" s="167"/>
      <c r="KPC32" s="167"/>
      <c r="KPD32" s="167"/>
      <c r="KPE32" s="167"/>
      <c r="KPF32" s="167"/>
      <c r="KPG32" s="167"/>
      <c r="KPH32" s="167"/>
      <c r="KPI32" s="167"/>
      <c r="KPJ32" s="167"/>
      <c r="KPK32" s="167"/>
      <c r="KPL32" s="167"/>
      <c r="KPM32" s="167"/>
      <c r="KPN32" s="167"/>
      <c r="KPO32" s="167"/>
      <c r="KPP32" s="167"/>
      <c r="KPQ32" s="167"/>
      <c r="KPR32" s="167"/>
      <c r="KPS32" s="167"/>
      <c r="KPT32" s="167"/>
      <c r="KPU32" s="167"/>
      <c r="KPV32" s="167"/>
      <c r="KPW32" s="167"/>
      <c r="KPX32" s="167"/>
      <c r="KPY32" s="167"/>
      <c r="KPZ32" s="167"/>
      <c r="KQA32" s="167"/>
      <c r="KQB32" s="167"/>
      <c r="KQC32" s="167"/>
      <c r="KQD32" s="167"/>
      <c r="KQE32" s="167"/>
      <c r="KQF32" s="167"/>
      <c r="KQG32" s="167"/>
      <c r="KQH32" s="167"/>
      <c r="KQI32" s="167"/>
      <c r="KQJ32" s="167"/>
      <c r="KQK32" s="167"/>
      <c r="KQL32" s="167"/>
      <c r="KQM32" s="167"/>
      <c r="KQN32" s="167"/>
      <c r="KQO32" s="167"/>
      <c r="KQP32" s="167"/>
      <c r="KQQ32" s="167"/>
      <c r="KQR32" s="167"/>
      <c r="KQS32" s="167"/>
      <c r="KQT32" s="167"/>
      <c r="KQU32" s="167"/>
      <c r="KQV32" s="167"/>
      <c r="KQW32" s="167"/>
      <c r="KQX32" s="167"/>
      <c r="KQY32" s="167"/>
      <c r="KQZ32" s="167"/>
      <c r="KRA32" s="167"/>
      <c r="KRB32" s="167"/>
      <c r="KRC32" s="167"/>
      <c r="KRD32" s="167"/>
      <c r="KRE32" s="167"/>
      <c r="KRF32" s="167"/>
      <c r="KRG32" s="167"/>
      <c r="KRH32" s="167"/>
      <c r="KRI32" s="167"/>
      <c r="KRJ32" s="167"/>
      <c r="KRK32" s="167"/>
      <c r="KRL32" s="167"/>
      <c r="KRM32" s="167"/>
      <c r="KRN32" s="167"/>
      <c r="KRO32" s="167"/>
      <c r="KRP32" s="167"/>
      <c r="KRQ32" s="167"/>
      <c r="KRR32" s="167"/>
      <c r="KRS32" s="167"/>
      <c r="KRT32" s="167"/>
      <c r="KRU32" s="167"/>
      <c r="KRV32" s="167"/>
      <c r="KRW32" s="167"/>
      <c r="KRX32" s="167"/>
      <c r="KRY32" s="167"/>
      <c r="KRZ32" s="167"/>
      <c r="KSA32" s="167"/>
      <c r="KSB32" s="167"/>
      <c r="KSC32" s="167"/>
      <c r="KSD32" s="167"/>
      <c r="KSE32" s="167"/>
      <c r="KSF32" s="167"/>
      <c r="KSG32" s="167"/>
      <c r="KSH32" s="167"/>
      <c r="KSI32" s="167"/>
      <c r="KSJ32" s="167"/>
      <c r="KSK32" s="167"/>
      <c r="KSL32" s="167"/>
      <c r="KSM32" s="167"/>
      <c r="KSN32" s="167"/>
      <c r="KSO32" s="167"/>
      <c r="KSP32" s="167"/>
      <c r="KSQ32" s="167"/>
      <c r="KSR32" s="167"/>
      <c r="KSS32" s="167"/>
      <c r="KST32" s="167"/>
      <c r="KSU32" s="167"/>
      <c r="KSV32" s="167"/>
      <c r="KSW32" s="167"/>
      <c r="KSX32" s="167"/>
      <c r="KSY32" s="167"/>
      <c r="KSZ32" s="167"/>
      <c r="KTA32" s="167"/>
      <c r="KTB32" s="167"/>
      <c r="KTC32" s="167"/>
      <c r="KTD32" s="167"/>
      <c r="KTE32" s="167"/>
      <c r="KTF32" s="167"/>
      <c r="KTG32" s="167"/>
      <c r="KTH32" s="167"/>
      <c r="KTI32" s="167"/>
      <c r="KTJ32" s="167"/>
      <c r="KTK32" s="167"/>
      <c r="KTL32" s="167"/>
      <c r="KTM32" s="167"/>
      <c r="KTN32" s="167"/>
      <c r="KTO32" s="167"/>
      <c r="KTP32" s="167"/>
      <c r="KTQ32" s="167"/>
      <c r="KTR32" s="167"/>
      <c r="KTS32" s="167"/>
      <c r="KTT32" s="167"/>
      <c r="KTU32" s="167"/>
      <c r="KTV32" s="167"/>
      <c r="KTW32" s="167"/>
      <c r="KTX32" s="167"/>
      <c r="KTY32" s="167"/>
      <c r="KTZ32" s="167"/>
      <c r="KUA32" s="167"/>
      <c r="KUB32" s="167"/>
      <c r="KUC32" s="167"/>
      <c r="KUD32" s="167"/>
      <c r="KUE32" s="167"/>
      <c r="KUF32" s="167"/>
      <c r="KUG32" s="167"/>
      <c r="KUH32" s="167"/>
      <c r="KUI32" s="167"/>
      <c r="KUJ32" s="167"/>
      <c r="KUK32" s="167"/>
      <c r="KUL32" s="167"/>
      <c r="KUM32" s="167"/>
      <c r="KUN32" s="167"/>
      <c r="KUO32" s="167"/>
      <c r="KUP32" s="167"/>
      <c r="KUQ32" s="167"/>
      <c r="KUR32" s="167"/>
      <c r="KUS32" s="167"/>
      <c r="KUT32" s="167"/>
      <c r="KUU32" s="167"/>
      <c r="KUV32" s="167"/>
      <c r="KUW32" s="167"/>
      <c r="KUX32" s="167"/>
      <c r="KUY32" s="167"/>
      <c r="KUZ32" s="167"/>
      <c r="KVA32" s="167"/>
      <c r="KVB32" s="167"/>
      <c r="KVC32" s="167"/>
      <c r="KVD32" s="167"/>
      <c r="KVE32" s="167"/>
      <c r="KVF32" s="167"/>
      <c r="KVG32" s="167"/>
      <c r="KVH32" s="167"/>
      <c r="KVI32" s="167"/>
      <c r="KVJ32" s="167"/>
      <c r="KVK32" s="167"/>
      <c r="KVL32" s="167"/>
      <c r="KVM32" s="167"/>
      <c r="KVN32" s="167"/>
      <c r="KVO32" s="167"/>
      <c r="KVP32" s="167"/>
      <c r="KVQ32" s="167"/>
      <c r="KVR32" s="167"/>
      <c r="KVS32" s="167"/>
      <c r="KVT32" s="167"/>
      <c r="KVU32" s="167"/>
      <c r="KVV32" s="167"/>
      <c r="KVW32" s="167"/>
      <c r="KVX32" s="167"/>
      <c r="KVY32" s="167"/>
      <c r="KVZ32" s="167"/>
      <c r="KWA32" s="167"/>
      <c r="KWB32" s="167"/>
      <c r="KWC32" s="167"/>
      <c r="KWD32" s="167"/>
      <c r="KWE32" s="167"/>
      <c r="KWF32" s="167"/>
      <c r="KWG32" s="167"/>
      <c r="KWH32" s="167"/>
      <c r="KWI32" s="167"/>
      <c r="KWJ32" s="167"/>
      <c r="KWK32" s="167"/>
      <c r="KWL32" s="167"/>
      <c r="KWM32" s="167"/>
      <c r="KWN32" s="167"/>
      <c r="KWO32" s="167"/>
      <c r="KWP32" s="167"/>
      <c r="KWQ32" s="167"/>
      <c r="KWR32" s="167"/>
      <c r="KWS32" s="167"/>
      <c r="KWT32" s="167"/>
      <c r="KWU32" s="167"/>
      <c r="KWV32" s="167"/>
      <c r="KWW32" s="167"/>
      <c r="KWX32" s="167"/>
      <c r="KWY32" s="167"/>
      <c r="KWZ32" s="167"/>
      <c r="KXA32" s="167"/>
      <c r="KXB32" s="167"/>
      <c r="KXC32" s="167"/>
      <c r="KXD32" s="167"/>
      <c r="KXE32" s="167"/>
      <c r="KXF32" s="167"/>
      <c r="KXG32" s="167"/>
      <c r="KXH32" s="167"/>
      <c r="KXI32" s="167"/>
      <c r="KXJ32" s="167"/>
      <c r="KXK32" s="167"/>
      <c r="KXL32" s="167"/>
      <c r="KXM32" s="167"/>
      <c r="KXN32" s="167"/>
      <c r="KXO32" s="167"/>
      <c r="KXP32" s="167"/>
      <c r="KXQ32" s="167"/>
      <c r="KXR32" s="167"/>
      <c r="KXS32" s="167"/>
      <c r="KXT32" s="167"/>
      <c r="KXU32" s="167"/>
      <c r="KXV32" s="167"/>
      <c r="KXW32" s="167"/>
      <c r="KXX32" s="167"/>
      <c r="KXY32" s="167"/>
      <c r="KXZ32" s="167"/>
      <c r="KYA32" s="167"/>
      <c r="KYB32" s="167"/>
      <c r="KYC32" s="167"/>
      <c r="KYD32" s="167"/>
      <c r="KYE32" s="167"/>
      <c r="KYF32" s="167"/>
      <c r="KYG32" s="167"/>
      <c r="KYH32" s="167"/>
      <c r="KYI32" s="167"/>
      <c r="KYJ32" s="167"/>
      <c r="KYK32" s="167"/>
      <c r="KYL32" s="167"/>
      <c r="KYM32" s="167"/>
      <c r="KYN32" s="167"/>
      <c r="KYO32" s="167"/>
      <c r="KYP32" s="167"/>
      <c r="KYQ32" s="167"/>
      <c r="KYR32" s="167"/>
      <c r="KYS32" s="167"/>
      <c r="KYT32" s="167"/>
      <c r="KYU32" s="167"/>
      <c r="KYV32" s="167"/>
      <c r="KYW32" s="167"/>
      <c r="KYX32" s="167"/>
      <c r="KYY32" s="167"/>
      <c r="KYZ32" s="167"/>
      <c r="KZA32" s="167"/>
      <c r="KZB32" s="167"/>
      <c r="KZC32" s="167"/>
      <c r="KZD32" s="167"/>
      <c r="KZE32" s="167"/>
      <c r="KZF32" s="167"/>
      <c r="KZG32" s="167"/>
      <c r="KZH32" s="167"/>
      <c r="KZI32" s="167"/>
      <c r="KZJ32" s="167"/>
      <c r="KZK32" s="167"/>
      <c r="KZL32" s="167"/>
      <c r="KZM32" s="167"/>
      <c r="KZN32" s="167"/>
      <c r="KZO32" s="167"/>
      <c r="KZP32" s="167"/>
      <c r="KZQ32" s="167"/>
      <c r="KZR32" s="167"/>
      <c r="KZS32" s="167"/>
      <c r="KZT32" s="167"/>
      <c r="KZU32" s="167"/>
      <c r="KZV32" s="167"/>
      <c r="KZW32" s="167"/>
      <c r="KZX32" s="167"/>
      <c r="KZY32" s="167"/>
      <c r="KZZ32" s="167"/>
      <c r="LAA32" s="167"/>
      <c r="LAB32" s="167"/>
      <c r="LAC32" s="167"/>
      <c r="LAD32" s="167"/>
      <c r="LAE32" s="167"/>
      <c r="LAF32" s="167"/>
      <c r="LAG32" s="167"/>
      <c r="LAH32" s="167"/>
      <c r="LAI32" s="167"/>
      <c r="LAJ32" s="167"/>
      <c r="LAK32" s="167"/>
      <c r="LAL32" s="167"/>
      <c r="LAM32" s="167"/>
      <c r="LAN32" s="167"/>
      <c r="LAO32" s="167"/>
      <c r="LAP32" s="167"/>
      <c r="LAQ32" s="167"/>
      <c r="LAR32" s="167"/>
      <c r="LAS32" s="167"/>
      <c r="LAT32" s="167"/>
      <c r="LAU32" s="167"/>
      <c r="LAV32" s="167"/>
      <c r="LAW32" s="167"/>
      <c r="LAX32" s="167"/>
      <c r="LAY32" s="167"/>
      <c r="LAZ32" s="167"/>
      <c r="LBA32" s="167"/>
      <c r="LBB32" s="167"/>
      <c r="LBC32" s="167"/>
      <c r="LBD32" s="167"/>
      <c r="LBE32" s="167"/>
      <c r="LBF32" s="167"/>
      <c r="LBG32" s="167"/>
      <c r="LBH32" s="167"/>
      <c r="LBI32" s="167"/>
      <c r="LBJ32" s="167"/>
      <c r="LBK32" s="167"/>
      <c r="LBL32" s="167"/>
      <c r="LBM32" s="167"/>
      <c r="LBN32" s="167"/>
      <c r="LBO32" s="167"/>
      <c r="LBP32" s="167"/>
      <c r="LBQ32" s="167"/>
      <c r="LBR32" s="167"/>
      <c r="LBS32" s="167"/>
      <c r="LBT32" s="167"/>
      <c r="LBU32" s="167"/>
      <c r="LBV32" s="167"/>
      <c r="LBW32" s="167"/>
      <c r="LBX32" s="167"/>
      <c r="LBY32" s="167"/>
      <c r="LBZ32" s="167"/>
      <c r="LCA32" s="167"/>
      <c r="LCB32" s="167"/>
      <c r="LCC32" s="167"/>
      <c r="LCD32" s="167"/>
      <c r="LCE32" s="167"/>
      <c r="LCF32" s="167"/>
      <c r="LCG32" s="167"/>
      <c r="LCH32" s="167"/>
      <c r="LCI32" s="167"/>
      <c r="LCJ32" s="167"/>
      <c r="LCK32" s="167"/>
      <c r="LCL32" s="167"/>
      <c r="LCM32" s="167"/>
      <c r="LCN32" s="167"/>
      <c r="LCO32" s="167"/>
      <c r="LCP32" s="167"/>
      <c r="LCQ32" s="167"/>
      <c r="LCR32" s="167"/>
      <c r="LCS32" s="167"/>
      <c r="LCT32" s="167"/>
      <c r="LCU32" s="167"/>
      <c r="LCV32" s="167"/>
      <c r="LCW32" s="167"/>
      <c r="LCX32" s="167"/>
      <c r="LCY32" s="167"/>
      <c r="LCZ32" s="167"/>
      <c r="LDA32" s="167"/>
      <c r="LDB32" s="167"/>
      <c r="LDC32" s="167"/>
      <c r="LDD32" s="167"/>
      <c r="LDE32" s="167"/>
      <c r="LDF32" s="167"/>
      <c r="LDG32" s="167"/>
      <c r="LDH32" s="167"/>
      <c r="LDI32" s="167"/>
      <c r="LDJ32" s="167"/>
      <c r="LDK32" s="167"/>
      <c r="LDL32" s="167"/>
      <c r="LDM32" s="167"/>
      <c r="LDN32" s="167"/>
      <c r="LDO32" s="167"/>
      <c r="LDP32" s="167"/>
      <c r="LDQ32" s="167"/>
      <c r="LDR32" s="167"/>
      <c r="LDS32" s="167"/>
      <c r="LDT32" s="167"/>
      <c r="LDU32" s="167"/>
      <c r="LDV32" s="167"/>
      <c r="LDW32" s="167"/>
      <c r="LDX32" s="167"/>
      <c r="LDY32" s="167"/>
      <c r="LDZ32" s="167"/>
      <c r="LEA32" s="167"/>
      <c r="LEB32" s="167"/>
      <c r="LEC32" s="167"/>
      <c r="LED32" s="167"/>
      <c r="LEE32" s="167"/>
      <c r="LEF32" s="167"/>
      <c r="LEG32" s="167"/>
      <c r="LEH32" s="167"/>
      <c r="LEI32" s="167"/>
      <c r="LEJ32" s="167"/>
      <c r="LEK32" s="167"/>
      <c r="LEL32" s="167"/>
      <c r="LEM32" s="167"/>
      <c r="LEN32" s="167"/>
      <c r="LEO32" s="167"/>
      <c r="LEP32" s="167"/>
      <c r="LEQ32" s="167"/>
      <c r="LER32" s="167"/>
      <c r="LES32" s="167"/>
      <c r="LET32" s="167"/>
      <c r="LEU32" s="167"/>
      <c r="LEV32" s="167"/>
      <c r="LEW32" s="167"/>
      <c r="LEX32" s="167"/>
      <c r="LEY32" s="167"/>
      <c r="LEZ32" s="167"/>
      <c r="LFA32" s="167"/>
      <c r="LFB32" s="167"/>
      <c r="LFC32" s="167"/>
      <c r="LFD32" s="167"/>
      <c r="LFE32" s="167"/>
      <c r="LFF32" s="167"/>
      <c r="LFG32" s="167"/>
      <c r="LFH32" s="167"/>
      <c r="LFI32" s="167"/>
      <c r="LFJ32" s="167"/>
      <c r="LFK32" s="167"/>
      <c r="LFL32" s="167"/>
      <c r="LFM32" s="167"/>
      <c r="LFN32" s="167"/>
      <c r="LFO32" s="167"/>
      <c r="LFP32" s="167"/>
      <c r="LFQ32" s="167"/>
      <c r="LFR32" s="167"/>
      <c r="LFS32" s="167"/>
      <c r="LFT32" s="167"/>
      <c r="LFU32" s="167"/>
      <c r="LFV32" s="167"/>
      <c r="LFW32" s="167"/>
      <c r="LFX32" s="167"/>
      <c r="LFY32" s="167"/>
      <c r="LFZ32" s="167"/>
      <c r="LGA32" s="167"/>
      <c r="LGB32" s="167"/>
      <c r="LGC32" s="167"/>
      <c r="LGD32" s="167"/>
      <c r="LGE32" s="167"/>
      <c r="LGF32" s="167"/>
      <c r="LGG32" s="167"/>
      <c r="LGH32" s="167"/>
      <c r="LGI32" s="167"/>
      <c r="LGJ32" s="167"/>
      <c r="LGK32" s="167"/>
      <c r="LGL32" s="167"/>
      <c r="LGM32" s="167"/>
      <c r="LGN32" s="167"/>
      <c r="LGO32" s="167"/>
      <c r="LGP32" s="167"/>
      <c r="LGQ32" s="167"/>
      <c r="LGR32" s="167"/>
      <c r="LGS32" s="167"/>
      <c r="LGT32" s="167"/>
      <c r="LGU32" s="167"/>
      <c r="LGV32" s="167"/>
      <c r="LGW32" s="167"/>
      <c r="LGX32" s="167"/>
      <c r="LGY32" s="167"/>
      <c r="LGZ32" s="167"/>
      <c r="LHA32" s="167"/>
      <c r="LHB32" s="167"/>
      <c r="LHC32" s="167"/>
      <c r="LHD32" s="167"/>
      <c r="LHE32" s="167"/>
      <c r="LHF32" s="167"/>
      <c r="LHG32" s="167"/>
      <c r="LHH32" s="167"/>
      <c r="LHI32" s="167"/>
      <c r="LHJ32" s="167"/>
      <c r="LHK32" s="167"/>
      <c r="LHL32" s="167"/>
      <c r="LHM32" s="167"/>
      <c r="LHN32" s="167"/>
      <c r="LHO32" s="167"/>
      <c r="LHP32" s="167"/>
      <c r="LHQ32" s="167"/>
      <c r="LHR32" s="167"/>
      <c r="LHS32" s="167"/>
      <c r="LHT32" s="167"/>
      <c r="LHU32" s="167"/>
      <c r="LHV32" s="167"/>
      <c r="LHW32" s="167"/>
      <c r="LHX32" s="167"/>
      <c r="LHY32" s="167"/>
      <c r="LHZ32" s="167"/>
      <c r="LIA32" s="167"/>
      <c r="LIB32" s="167"/>
      <c r="LIC32" s="167"/>
      <c r="LID32" s="167"/>
      <c r="LIE32" s="167"/>
      <c r="LIF32" s="167"/>
      <c r="LIG32" s="167"/>
      <c r="LIH32" s="167"/>
      <c r="LII32" s="167"/>
      <c r="LIJ32" s="167"/>
      <c r="LIK32" s="167"/>
      <c r="LIL32" s="167"/>
      <c r="LIM32" s="167"/>
      <c r="LIN32" s="167"/>
      <c r="LIO32" s="167"/>
      <c r="LIP32" s="167"/>
      <c r="LIQ32" s="167"/>
      <c r="LIR32" s="167"/>
      <c r="LIS32" s="167"/>
      <c r="LIT32" s="167"/>
      <c r="LIU32" s="167"/>
      <c r="LIV32" s="167"/>
      <c r="LIW32" s="167"/>
      <c r="LIX32" s="167"/>
      <c r="LIY32" s="167"/>
      <c r="LIZ32" s="167"/>
      <c r="LJA32" s="167"/>
      <c r="LJB32" s="167"/>
      <c r="LJC32" s="167"/>
      <c r="LJD32" s="167"/>
      <c r="LJE32" s="167"/>
      <c r="LJF32" s="167"/>
      <c r="LJG32" s="167"/>
      <c r="LJH32" s="167"/>
      <c r="LJI32" s="167"/>
      <c r="LJJ32" s="167"/>
      <c r="LJK32" s="167"/>
      <c r="LJL32" s="167"/>
      <c r="LJM32" s="167"/>
      <c r="LJN32" s="167"/>
      <c r="LJO32" s="167"/>
      <c r="LJP32" s="167"/>
      <c r="LJQ32" s="167"/>
      <c r="LJR32" s="167"/>
      <c r="LJS32" s="167"/>
      <c r="LJT32" s="167"/>
      <c r="LJU32" s="167"/>
      <c r="LJV32" s="167"/>
      <c r="LJW32" s="167"/>
      <c r="LJX32" s="167"/>
      <c r="LJY32" s="167"/>
      <c r="LJZ32" s="167"/>
      <c r="LKA32" s="167"/>
      <c r="LKB32" s="167"/>
      <c r="LKC32" s="167"/>
      <c r="LKD32" s="167"/>
      <c r="LKE32" s="167"/>
      <c r="LKF32" s="167"/>
      <c r="LKG32" s="167"/>
      <c r="LKH32" s="167"/>
      <c r="LKI32" s="167"/>
      <c r="LKJ32" s="167"/>
      <c r="LKK32" s="167"/>
      <c r="LKL32" s="167"/>
      <c r="LKM32" s="167"/>
      <c r="LKN32" s="167"/>
      <c r="LKO32" s="167"/>
      <c r="LKP32" s="167"/>
      <c r="LKQ32" s="167"/>
      <c r="LKR32" s="167"/>
      <c r="LKS32" s="167"/>
      <c r="LKT32" s="167"/>
      <c r="LKU32" s="167"/>
      <c r="LKV32" s="167"/>
      <c r="LKW32" s="167"/>
      <c r="LKX32" s="167"/>
      <c r="LKY32" s="167"/>
      <c r="LKZ32" s="167"/>
      <c r="LLA32" s="167"/>
      <c r="LLB32" s="167"/>
      <c r="LLC32" s="167"/>
      <c r="LLD32" s="167"/>
      <c r="LLE32" s="167"/>
      <c r="LLF32" s="167"/>
      <c r="LLG32" s="167"/>
      <c r="LLH32" s="167"/>
      <c r="LLI32" s="167"/>
      <c r="LLJ32" s="167"/>
      <c r="LLK32" s="167"/>
      <c r="LLL32" s="167"/>
      <c r="LLM32" s="167"/>
      <c r="LLN32" s="167"/>
      <c r="LLO32" s="167"/>
      <c r="LLP32" s="167"/>
      <c r="LLQ32" s="167"/>
      <c r="LLR32" s="167"/>
      <c r="LLS32" s="167"/>
      <c r="LLT32" s="167"/>
      <c r="LLU32" s="167"/>
      <c r="LLV32" s="167"/>
      <c r="LLW32" s="167"/>
      <c r="LLX32" s="167"/>
      <c r="LLY32" s="167"/>
      <c r="LLZ32" s="167"/>
      <c r="LMA32" s="167"/>
      <c r="LMB32" s="167"/>
      <c r="LMC32" s="167"/>
      <c r="LMD32" s="167"/>
      <c r="LME32" s="167"/>
      <c r="LMF32" s="167"/>
      <c r="LMG32" s="167"/>
      <c r="LMH32" s="167"/>
      <c r="LMI32" s="167"/>
      <c r="LMJ32" s="167"/>
      <c r="LMK32" s="167"/>
      <c r="LML32" s="167"/>
      <c r="LMM32" s="167"/>
      <c r="LMN32" s="167"/>
      <c r="LMO32" s="167"/>
      <c r="LMP32" s="167"/>
      <c r="LMQ32" s="167"/>
      <c r="LMR32" s="167"/>
      <c r="LMS32" s="167"/>
      <c r="LMT32" s="167"/>
      <c r="LMU32" s="167"/>
      <c r="LMV32" s="167"/>
      <c r="LMW32" s="167"/>
      <c r="LMX32" s="167"/>
      <c r="LMY32" s="167"/>
      <c r="LMZ32" s="167"/>
      <c r="LNA32" s="167"/>
      <c r="LNB32" s="167"/>
      <c r="LNC32" s="167"/>
      <c r="LND32" s="167"/>
      <c r="LNE32" s="167"/>
      <c r="LNF32" s="167"/>
      <c r="LNG32" s="167"/>
      <c r="LNH32" s="167"/>
      <c r="LNI32" s="167"/>
      <c r="LNJ32" s="167"/>
      <c r="LNK32" s="167"/>
      <c r="LNL32" s="167"/>
      <c r="LNM32" s="167"/>
      <c r="LNN32" s="167"/>
      <c r="LNO32" s="167"/>
      <c r="LNP32" s="167"/>
      <c r="LNQ32" s="167"/>
      <c r="LNR32" s="167"/>
      <c r="LNS32" s="167"/>
      <c r="LNT32" s="167"/>
      <c r="LNU32" s="167"/>
      <c r="LNV32" s="167"/>
      <c r="LNW32" s="167"/>
      <c r="LNX32" s="167"/>
      <c r="LNY32" s="167"/>
      <c r="LNZ32" s="167"/>
      <c r="LOA32" s="167"/>
      <c r="LOB32" s="167"/>
      <c r="LOC32" s="167"/>
      <c r="LOD32" s="167"/>
      <c r="LOE32" s="167"/>
      <c r="LOF32" s="167"/>
      <c r="LOG32" s="167"/>
      <c r="LOH32" s="167"/>
      <c r="LOI32" s="167"/>
      <c r="LOJ32" s="167"/>
      <c r="LOK32" s="167"/>
      <c r="LOL32" s="167"/>
      <c r="LOM32" s="167"/>
      <c r="LON32" s="167"/>
      <c r="LOO32" s="167"/>
      <c r="LOP32" s="167"/>
      <c r="LOQ32" s="167"/>
      <c r="LOR32" s="167"/>
      <c r="LOS32" s="167"/>
      <c r="LOT32" s="167"/>
      <c r="LOU32" s="167"/>
      <c r="LOV32" s="167"/>
      <c r="LOW32" s="167"/>
      <c r="LOX32" s="167"/>
      <c r="LOY32" s="167"/>
      <c r="LOZ32" s="167"/>
      <c r="LPA32" s="167"/>
      <c r="LPB32" s="167"/>
      <c r="LPC32" s="167"/>
      <c r="LPD32" s="167"/>
      <c r="LPE32" s="167"/>
      <c r="LPF32" s="167"/>
      <c r="LPG32" s="167"/>
      <c r="LPH32" s="167"/>
      <c r="LPI32" s="167"/>
      <c r="LPJ32" s="167"/>
      <c r="LPK32" s="167"/>
      <c r="LPL32" s="167"/>
      <c r="LPM32" s="167"/>
      <c r="LPN32" s="167"/>
      <c r="LPO32" s="167"/>
      <c r="LPP32" s="167"/>
      <c r="LPQ32" s="167"/>
      <c r="LPR32" s="167"/>
      <c r="LPS32" s="167"/>
      <c r="LPT32" s="167"/>
      <c r="LPU32" s="167"/>
      <c r="LPV32" s="167"/>
      <c r="LPW32" s="167"/>
      <c r="LPX32" s="167"/>
      <c r="LPY32" s="167"/>
      <c r="LPZ32" s="167"/>
      <c r="LQA32" s="167"/>
      <c r="LQB32" s="167"/>
      <c r="LQC32" s="167"/>
      <c r="LQD32" s="167"/>
      <c r="LQE32" s="167"/>
      <c r="LQF32" s="167"/>
      <c r="LQG32" s="167"/>
      <c r="LQH32" s="167"/>
      <c r="LQI32" s="167"/>
      <c r="LQJ32" s="167"/>
      <c r="LQK32" s="167"/>
      <c r="LQL32" s="167"/>
      <c r="LQM32" s="167"/>
      <c r="LQN32" s="167"/>
      <c r="LQO32" s="167"/>
      <c r="LQP32" s="167"/>
      <c r="LQQ32" s="167"/>
      <c r="LQR32" s="167"/>
      <c r="LQS32" s="167"/>
      <c r="LQT32" s="167"/>
      <c r="LQU32" s="167"/>
      <c r="LQV32" s="167"/>
      <c r="LQW32" s="167"/>
      <c r="LQX32" s="167"/>
      <c r="LQY32" s="167"/>
      <c r="LQZ32" s="167"/>
      <c r="LRA32" s="167"/>
      <c r="LRB32" s="167"/>
      <c r="LRC32" s="167"/>
      <c r="LRD32" s="167"/>
      <c r="LRE32" s="167"/>
      <c r="LRF32" s="167"/>
      <c r="LRG32" s="167"/>
      <c r="LRH32" s="167"/>
      <c r="LRI32" s="167"/>
      <c r="LRJ32" s="167"/>
      <c r="LRK32" s="167"/>
      <c r="LRL32" s="167"/>
      <c r="LRM32" s="167"/>
      <c r="LRN32" s="167"/>
      <c r="LRO32" s="167"/>
      <c r="LRP32" s="167"/>
      <c r="LRQ32" s="167"/>
      <c r="LRR32" s="167"/>
      <c r="LRS32" s="167"/>
      <c r="LRT32" s="167"/>
      <c r="LRU32" s="167"/>
      <c r="LRV32" s="167"/>
      <c r="LRW32" s="167"/>
      <c r="LRX32" s="167"/>
      <c r="LRY32" s="167"/>
      <c r="LRZ32" s="167"/>
      <c r="LSA32" s="167"/>
      <c r="LSB32" s="167"/>
      <c r="LSC32" s="167"/>
      <c r="LSD32" s="167"/>
      <c r="LSE32" s="167"/>
      <c r="LSF32" s="167"/>
      <c r="LSG32" s="167"/>
      <c r="LSH32" s="167"/>
      <c r="LSI32" s="167"/>
      <c r="LSJ32" s="167"/>
      <c r="LSK32" s="167"/>
      <c r="LSL32" s="167"/>
      <c r="LSM32" s="167"/>
      <c r="LSN32" s="167"/>
      <c r="LSO32" s="167"/>
      <c r="LSP32" s="167"/>
      <c r="LSQ32" s="167"/>
      <c r="LSR32" s="167"/>
      <c r="LSS32" s="167"/>
      <c r="LST32" s="167"/>
      <c r="LSU32" s="167"/>
      <c r="LSV32" s="167"/>
      <c r="LSW32" s="167"/>
      <c r="LSX32" s="167"/>
      <c r="LSY32" s="167"/>
      <c r="LSZ32" s="167"/>
      <c r="LTA32" s="167"/>
      <c r="LTB32" s="167"/>
      <c r="LTC32" s="167"/>
      <c r="LTD32" s="167"/>
      <c r="LTE32" s="167"/>
      <c r="LTF32" s="167"/>
      <c r="LTG32" s="167"/>
      <c r="LTH32" s="167"/>
      <c r="LTI32" s="167"/>
      <c r="LTJ32" s="167"/>
      <c r="LTK32" s="167"/>
      <c r="LTL32" s="167"/>
      <c r="LTM32" s="167"/>
      <c r="LTN32" s="167"/>
      <c r="LTO32" s="167"/>
      <c r="LTP32" s="167"/>
      <c r="LTQ32" s="167"/>
      <c r="LTR32" s="167"/>
      <c r="LTS32" s="167"/>
      <c r="LTT32" s="167"/>
      <c r="LTU32" s="167"/>
      <c r="LTV32" s="167"/>
      <c r="LTW32" s="167"/>
      <c r="LTX32" s="167"/>
      <c r="LTY32" s="167"/>
      <c r="LTZ32" s="167"/>
      <c r="LUA32" s="167"/>
      <c r="LUB32" s="167"/>
      <c r="LUC32" s="167"/>
      <c r="LUD32" s="167"/>
      <c r="LUE32" s="167"/>
      <c r="LUF32" s="167"/>
      <c r="LUG32" s="167"/>
      <c r="LUH32" s="167"/>
      <c r="LUI32" s="167"/>
      <c r="LUJ32" s="167"/>
      <c r="LUK32" s="167"/>
      <c r="LUL32" s="167"/>
      <c r="LUM32" s="167"/>
      <c r="LUN32" s="167"/>
      <c r="LUO32" s="167"/>
      <c r="LUP32" s="167"/>
      <c r="LUQ32" s="167"/>
      <c r="LUR32" s="167"/>
      <c r="LUS32" s="167"/>
      <c r="LUT32" s="167"/>
      <c r="LUU32" s="167"/>
      <c r="LUV32" s="167"/>
      <c r="LUW32" s="167"/>
      <c r="LUX32" s="167"/>
      <c r="LUY32" s="167"/>
      <c r="LUZ32" s="167"/>
      <c r="LVA32" s="167"/>
      <c r="LVB32" s="167"/>
      <c r="LVC32" s="167"/>
      <c r="LVD32" s="167"/>
      <c r="LVE32" s="167"/>
      <c r="LVF32" s="167"/>
      <c r="LVG32" s="167"/>
      <c r="LVH32" s="167"/>
      <c r="LVI32" s="167"/>
      <c r="LVJ32" s="167"/>
      <c r="LVK32" s="167"/>
      <c r="LVL32" s="167"/>
      <c r="LVM32" s="167"/>
      <c r="LVN32" s="167"/>
      <c r="LVO32" s="167"/>
      <c r="LVP32" s="167"/>
      <c r="LVQ32" s="167"/>
      <c r="LVR32" s="167"/>
      <c r="LVS32" s="167"/>
      <c r="LVT32" s="167"/>
      <c r="LVU32" s="167"/>
      <c r="LVV32" s="167"/>
      <c r="LVW32" s="167"/>
      <c r="LVX32" s="167"/>
      <c r="LVY32" s="167"/>
      <c r="LVZ32" s="167"/>
      <c r="LWA32" s="167"/>
      <c r="LWB32" s="167"/>
      <c r="LWC32" s="167"/>
      <c r="LWD32" s="167"/>
      <c r="LWE32" s="167"/>
      <c r="LWF32" s="167"/>
      <c r="LWG32" s="167"/>
      <c r="LWH32" s="167"/>
      <c r="LWI32" s="167"/>
      <c r="LWJ32" s="167"/>
      <c r="LWK32" s="167"/>
      <c r="LWL32" s="167"/>
      <c r="LWM32" s="167"/>
      <c r="LWN32" s="167"/>
      <c r="LWO32" s="167"/>
      <c r="LWP32" s="167"/>
      <c r="LWQ32" s="167"/>
      <c r="LWR32" s="167"/>
      <c r="LWS32" s="167"/>
      <c r="LWT32" s="167"/>
      <c r="LWU32" s="167"/>
      <c r="LWV32" s="167"/>
      <c r="LWW32" s="167"/>
      <c r="LWX32" s="167"/>
      <c r="LWY32" s="167"/>
      <c r="LWZ32" s="167"/>
      <c r="LXA32" s="167"/>
      <c r="LXB32" s="167"/>
      <c r="LXC32" s="167"/>
      <c r="LXD32" s="167"/>
      <c r="LXE32" s="167"/>
      <c r="LXF32" s="167"/>
      <c r="LXG32" s="167"/>
      <c r="LXH32" s="167"/>
      <c r="LXI32" s="167"/>
      <c r="LXJ32" s="167"/>
      <c r="LXK32" s="167"/>
      <c r="LXL32" s="167"/>
      <c r="LXM32" s="167"/>
      <c r="LXN32" s="167"/>
      <c r="LXO32" s="167"/>
      <c r="LXP32" s="167"/>
      <c r="LXQ32" s="167"/>
      <c r="LXR32" s="167"/>
      <c r="LXS32" s="167"/>
      <c r="LXT32" s="167"/>
      <c r="LXU32" s="167"/>
      <c r="LXV32" s="167"/>
      <c r="LXW32" s="167"/>
      <c r="LXX32" s="167"/>
      <c r="LXY32" s="167"/>
      <c r="LXZ32" s="167"/>
      <c r="LYA32" s="167"/>
      <c r="LYB32" s="167"/>
      <c r="LYC32" s="167"/>
      <c r="LYD32" s="167"/>
      <c r="LYE32" s="167"/>
      <c r="LYF32" s="167"/>
      <c r="LYG32" s="167"/>
      <c r="LYH32" s="167"/>
      <c r="LYI32" s="167"/>
      <c r="LYJ32" s="167"/>
      <c r="LYK32" s="167"/>
      <c r="LYL32" s="167"/>
      <c r="LYM32" s="167"/>
      <c r="LYN32" s="167"/>
      <c r="LYO32" s="167"/>
      <c r="LYP32" s="167"/>
      <c r="LYQ32" s="167"/>
      <c r="LYR32" s="167"/>
      <c r="LYS32" s="167"/>
      <c r="LYT32" s="167"/>
      <c r="LYU32" s="167"/>
      <c r="LYV32" s="167"/>
      <c r="LYW32" s="167"/>
      <c r="LYX32" s="167"/>
      <c r="LYY32" s="167"/>
      <c r="LYZ32" s="167"/>
      <c r="LZA32" s="167"/>
      <c r="LZB32" s="167"/>
      <c r="LZC32" s="167"/>
      <c r="LZD32" s="167"/>
      <c r="LZE32" s="167"/>
      <c r="LZF32" s="167"/>
      <c r="LZG32" s="167"/>
      <c r="LZH32" s="167"/>
      <c r="LZI32" s="167"/>
      <c r="LZJ32" s="167"/>
      <c r="LZK32" s="167"/>
      <c r="LZL32" s="167"/>
      <c r="LZM32" s="167"/>
      <c r="LZN32" s="167"/>
      <c r="LZO32" s="167"/>
      <c r="LZP32" s="167"/>
      <c r="LZQ32" s="167"/>
      <c r="LZR32" s="167"/>
      <c r="LZS32" s="167"/>
      <c r="LZT32" s="167"/>
      <c r="LZU32" s="167"/>
      <c r="LZV32" s="167"/>
      <c r="LZW32" s="167"/>
      <c r="LZX32" s="167"/>
      <c r="LZY32" s="167"/>
      <c r="LZZ32" s="167"/>
      <c r="MAA32" s="167"/>
      <c r="MAB32" s="167"/>
      <c r="MAC32" s="167"/>
      <c r="MAD32" s="167"/>
      <c r="MAE32" s="167"/>
      <c r="MAF32" s="167"/>
      <c r="MAG32" s="167"/>
      <c r="MAH32" s="167"/>
      <c r="MAI32" s="167"/>
      <c r="MAJ32" s="167"/>
      <c r="MAK32" s="167"/>
      <c r="MAL32" s="167"/>
      <c r="MAM32" s="167"/>
      <c r="MAN32" s="167"/>
      <c r="MAO32" s="167"/>
      <c r="MAP32" s="167"/>
      <c r="MAQ32" s="167"/>
      <c r="MAR32" s="167"/>
      <c r="MAS32" s="167"/>
      <c r="MAT32" s="167"/>
      <c r="MAU32" s="167"/>
      <c r="MAV32" s="167"/>
      <c r="MAW32" s="167"/>
      <c r="MAX32" s="167"/>
      <c r="MAY32" s="167"/>
      <c r="MAZ32" s="167"/>
      <c r="MBA32" s="167"/>
      <c r="MBB32" s="167"/>
      <c r="MBC32" s="167"/>
      <c r="MBD32" s="167"/>
      <c r="MBE32" s="167"/>
      <c r="MBF32" s="167"/>
      <c r="MBG32" s="167"/>
      <c r="MBH32" s="167"/>
      <c r="MBI32" s="167"/>
      <c r="MBJ32" s="167"/>
      <c r="MBK32" s="167"/>
      <c r="MBL32" s="167"/>
      <c r="MBM32" s="167"/>
      <c r="MBN32" s="167"/>
      <c r="MBO32" s="167"/>
      <c r="MBP32" s="167"/>
      <c r="MBQ32" s="167"/>
      <c r="MBR32" s="167"/>
      <c r="MBS32" s="167"/>
      <c r="MBT32" s="167"/>
      <c r="MBU32" s="167"/>
      <c r="MBV32" s="167"/>
      <c r="MBW32" s="167"/>
      <c r="MBX32" s="167"/>
      <c r="MBY32" s="167"/>
      <c r="MBZ32" s="167"/>
      <c r="MCA32" s="167"/>
      <c r="MCB32" s="167"/>
      <c r="MCC32" s="167"/>
      <c r="MCD32" s="167"/>
      <c r="MCE32" s="167"/>
      <c r="MCF32" s="167"/>
      <c r="MCG32" s="167"/>
      <c r="MCH32" s="167"/>
      <c r="MCI32" s="167"/>
      <c r="MCJ32" s="167"/>
      <c r="MCK32" s="167"/>
      <c r="MCL32" s="167"/>
      <c r="MCM32" s="167"/>
      <c r="MCN32" s="167"/>
      <c r="MCO32" s="167"/>
      <c r="MCP32" s="167"/>
      <c r="MCQ32" s="167"/>
      <c r="MCR32" s="167"/>
      <c r="MCS32" s="167"/>
      <c r="MCT32" s="167"/>
      <c r="MCU32" s="167"/>
      <c r="MCV32" s="167"/>
      <c r="MCW32" s="167"/>
      <c r="MCX32" s="167"/>
      <c r="MCY32" s="167"/>
      <c r="MCZ32" s="167"/>
      <c r="MDA32" s="167"/>
      <c r="MDB32" s="167"/>
      <c r="MDC32" s="167"/>
      <c r="MDD32" s="167"/>
      <c r="MDE32" s="167"/>
      <c r="MDF32" s="167"/>
      <c r="MDG32" s="167"/>
      <c r="MDH32" s="167"/>
      <c r="MDI32" s="167"/>
      <c r="MDJ32" s="167"/>
      <c r="MDK32" s="167"/>
      <c r="MDL32" s="167"/>
      <c r="MDM32" s="167"/>
      <c r="MDN32" s="167"/>
      <c r="MDO32" s="167"/>
      <c r="MDP32" s="167"/>
      <c r="MDQ32" s="167"/>
      <c r="MDR32" s="167"/>
      <c r="MDS32" s="167"/>
      <c r="MDT32" s="167"/>
      <c r="MDU32" s="167"/>
      <c r="MDV32" s="167"/>
      <c r="MDW32" s="167"/>
      <c r="MDX32" s="167"/>
      <c r="MDY32" s="167"/>
      <c r="MDZ32" s="167"/>
      <c r="MEA32" s="167"/>
      <c r="MEB32" s="167"/>
      <c r="MEC32" s="167"/>
      <c r="MED32" s="167"/>
      <c r="MEE32" s="167"/>
      <c r="MEF32" s="167"/>
      <c r="MEG32" s="167"/>
      <c r="MEH32" s="167"/>
      <c r="MEI32" s="167"/>
      <c r="MEJ32" s="167"/>
      <c r="MEK32" s="167"/>
      <c r="MEL32" s="167"/>
      <c r="MEM32" s="167"/>
      <c r="MEN32" s="167"/>
      <c r="MEO32" s="167"/>
      <c r="MEP32" s="167"/>
      <c r="MEQ32" s="167"/>
      <c r="MER32" s="167"/>
      <c r="MES32" s="167"/>
      <c r="MET32" s="167"/>
      <c r="MEU32" s="167"/>
      <c r="MEV32" s="167"/>
      <c r="MEW32" s="167"/>
      <c r="MEX32" s="167"/>
      <c r="MEY32" s="167"/>
      <c r="MEZ32" s="167"/>
      <c r="MFA32" s="167"/>
      <c r="MFB32" s="167"/>
      <c r="MFC32" s="167"/>
      <c r="MFD32" s="167"/>
      <c r="MFE32" s="167"/>
      <c r="MFF32" s="167"/>
      <c r="MFG32" s="167"/>
      <c r="MFH32" s="167"/>
      <c r="MFI32" s="167"/>
      <c r="MFJ32" s="167"/>
      <c r="MFK32" s="167"/>
      <c r="MFL32" s="167"/>
      <c r="MFM32" s="167"/>
      <c r="MFN32" s="167"/>
      <c r="MFO32" s="167"/>
      <c r="MFP32" s="167"/>
      <c r="MFQ32" s="167"/>
      <c r="MFR32" s="167"/>
      <c r="MFS32" s="167"/>
      <c r="MFT32" s="167"/>
      <c r="MFU32" s="167"/>
      <c r="MFV32" s="167"/>
      <c r="MFW32" s="167"/>
      <c r="MFX32" s="167"/>
      <c r="MFY32" s="167"/>
      <c r="MFZ32" s="167"/>
      <c r="MGA32" s="167"/>
      <c r="MGB32" s="167"/>
      <c r="MGC32" s="167"/>
      <c r="MGD32" s="167"/>
      <c r="MGE32" s="167"/>
      <c r="MGF32" s="167"/>
      <c r="MGG32" s="167"/>
      <c r="MGH32" s="167"/>
      <c r="MGI32" s="167"/>
      <c r="MGJ32" s="167"/>
      <c r="MGK32" s="167"/>
      <c r="MGL32" s="167"/>
      <c r="MGM32" s="167"/>
      <c r="MGN32" s="167"/>
      <c r="MGO32" s="167"/>
      <c r="MGP32" s="167"/>
      <c r="MGQ32" s="167"/>
      <c r="MGR32" s="167"/>
      <c r="MGS32" s="167"/>
      <c r="MGT32" s="167"/>
      <c r="MGU32" s="167"/>
      <c r="MGV32" s="167"/>
      <c r="MGW32" s="167"/>
      <c r="MGX32" s="167"/>
      <c r="MGY32" s="167"/>
      <c r="MGZ32" s="167"/>
      <c r="MHA32" s="167"/>
      <c r="MHB32" s="167"/>
      <c r="MHC32" s="167"/>
      <c r="MHD32" s="167"/>
      <c r="MHE32" s="167"/>
      <c r="MHF32" s="167"/>
      <c r="MHG32" s="167"/>
      <c r="MHH32" s="167"/>
      <c r="MHI32" s="167"/>
      <c r="MHJ32" s="167"/>
      <c r="MHK32" s="167"/>
      <c r="MHL32" s="167"/>
      <c r="MHM32" s="167"/>
      <c r="MHN32" s="167"/>
      <c r="MHO32" s="167"/>
      <c r="MHP32" s="167"/>
      <c r="MHQ32" s="167"/>
      <c r="MHR32" s="167"/>
      <c r="MHS32" s="167"/>
      <c r="MHT32" s="167"/>
      <c r="MHU32" s="167"/>
      <c r="MHV32" s="167"/>
      <c r="MHW32" s="167"/>
      <c r="MHX32" s="167"/>
      <c r="MHY32" s="167"/>
      <c r="MHZ32" s="167"/>
      <c r="MIA32" s="167"/>
      <c r="MIB32" s="167"/>
      <c r="MIC32" s="167"/>
      <c r="MID32" s="167"/>
      <c r="MIE32" s="167"/>
      <c r="MIF32" s="167"/>
      <c r="MIG32" s="167"/>
      <c r="MIH32" s="167"/>
      <c r="MII32" s="167"/>
      <c r="MIJ32" s="167"/>
      <c r="MIK32" s="167"/>
      <c r="MIL32" s="167"/>
      <c r="MIM32" s="167"/>
      <c r="MIN32" s="167"/>
      <c r="MIO32" s="167"/>
      <c r="MIP32" s="167"/>
      <c r="MIQ32" s="167"/>
      <c r="MIR32" s="167"/>
      <c r="MIS32" s="167"/>
      <c r="MIT32" s="167"/>
      <c r="MIU32" s="167"/>
      <c r="MIV32" s="167"/>
      <c r="MIW32" s="167"/>
      <c r="MIX32" s="167"/>
      <c r="MIY32" s="167"/>
      <c r="MIZ32" s="167"/>
      <c r="MJA32" s="167"/>
      <c r="MJB32" s="167"/>
      <c r="MJC32" s="167"/>
      <c r="MJD32" s="167"/>
      <c r="MJE32" s="167"/>
      <c r="MJF32" s="167"/>
      <c r="MJG32" s="167"/>
      <c r="MJH32" s="167"/>
      <c r="MJI32" s="167"/>
      <c r="MJJ32" s="167"/>
      <c r="MJK32" s="167"/>
      <c r="MJL32" s="167"/>
      <c r="MJM32" s="167"/>
      <c r="MJN32" s="167"/>
      <c r="MJO32" s="167"/>
      <c r="MJP32" s="167"/>
      <c r="MJQ32" s="167"/>
      <c r="MJR32" s="167"/>
      <c r="MJS32" s="167"/>
      <c r="MJT32" s="167"/>
      <c r="MJU32" s="167"/>
      <c r="MJV32" s="167"/>
      <c r="MJW32" s="167"/>
      <c r="MJX32" s="167"/>
      <c r="MJY32" s="167"/>
      <c r="MJZ32" s="167"/>
      <c r="MKA32" s="167"/>
      <c r="MKB32" s="167"/>
      <c r="MKC32" s="167"/>
      <c r="MKD32" s="167"/>
      <c r="MKE32" s="167"/>
      <c r="MKF32" s="167"/>
      <c r="MKG32" s="167"/>
      <c r="MKH32" s="167"/>
      <c r="MKI32" s="167"/>
      <c r="MKJ32" s="167"/>
      <c r="MKK32" s="167"/>
      <c r="MKL32" s="167"/>
      <c r="MKM32" s="167"/>
      <c r="MKN32" s="167"/>
      <c r="MKO32" s="167"/>
      <c r="MKP32" s="167"/>
      <c r="MKQ32" s="167"/>
      <c r="MKR32" s="167"/>
      <c r="MKS32" s="167"/>
      <c r="MKT32" s="167"/>
      <c r="MKU32" s="167"/>
      <c r="MKV32" s="167"/>
      <c r="MKW32" s="167"/>
      <c r="MKX32" s="167"/>
      <c r="MKY32" s="167"/>
      <c r="MKZ32" s="167"/>
      <c r="MLA32" s="167"/>
      <c r="MLB32" s="167"/>
      <c r="MLC32" s="167"/>
      <c r="MLD32" s="167"/>
      <c r="MLE32" s="167"/>
      <c r="MLF32" s="167"/>
      <c r="MLG32" s="167"/>
      <c r="MLH32" s="167"/>
      <c r="MLI32" s="167"/>
      <c r="MLJ32" s="167"/>
      <c r="MLK32" s="167"/>
      <c r="MLL32" s="167"/>
      <c r="MLM32" s="167"/>
      <c r="MLN32" s="167"/>
      <c r="MLO32" s="167"/>
      <c r="MLP32" s="167"/>
      <c r="MLQ32" s="167"/>
      <c r="MLR32" s="167"/>
      <c r="MLS32" s="167"/>
      <c r="MLT32" s="167"/>
      <c r="MLU32" s="167"/>
      <c r="MLV32" s="167"/>
      <c r="MLW32" s="167"/>
      <c r="MLX32" s="167"/>
      <c r="MLY32" s="167"/>
      <c r="MLZ32" s="167"/>
      <c r="MMA32" s="167"/>
      <c r="MMB32" s="167"/>
      <c r="MMC32" s="167"/>
      <c r="MMD32" s="167"/>
      <c r="MME32" s="167"/>
      <c r="MMF32" s="167"/>
      <c r="MMG32" s="167"/>
      <c r="MMH32" s="167"/>
      <c r="MMI32" s="167"/>
      <c r="MMJ32" s="167"/>
      <c r="MMK32" s="167"/>
      <c r="MML32" s="167"/>
      <c r="MMM32" s="167"/>
      <c r="MMN32" s="167"/>
      <c r="MMO32" s="167"/>
      <c r="MMP32" s="167"/>
      <c r="MMQ32" s="167"/>
      <c r="MMR32" s="167"/>
      <c r="MMS32" s="167"/>
      <c r="MMT32" s="167"/>
      <c r="MMU32" s="167"/>
      <c r="MMV32" s="167"/>
      <c r="MMW32" s="167"/>
      <c r="MMX32" s="167"/>
      <c r="MMY32" s="167"/>
      <c r="MMZ32" s="167"/>
      <c r="MNA32" s="167"/>
      <c r="MNB32" s="167"/>
      <c r="MNC32" s="167"/>
      <c r="MND32" s="167"/>
      <c r="MNE32" s="167"/>
      <c r="MNF32" s="167"/>
      <c r="MNG32" s="167"/>
      <c r="MNH32" s="167"/>
      <c r="MNI32" s="167"/>
      <c r="MNJ32" s="167"/>
      <c r="MNK32" s="167"/>
      <c r="MNL32" s="167"/>
      <c r="MNM32" s="167"/>
      <c r="MNN32" s="167"/>
      <c r="MNO32" s="167"/>
      <c r="MNP32" s="167"/>
      <c r="MNQ32" s="167"/>
      <c r="MNR32" s="167"/>
      <c r="MNS32" s="167"/>
      <c r="MNT32" s="167"/>
      <c r="MNU32" s="167"/>
      <c r="MNV32" s="167"/>
      <c r="MNW32" s="167"/>
      <c r="MNX32" s="167"/>
      <c r="MNY32" s="167"/>
      <c r="MNZ32" s="167"/>
      <c r="MOA32" s="167"/>
      <c r="MOB32" s="167"/>
      <c r="MOC32" s="167"/>
      <c r="MOD32" s="167"/>
      <c r="MOE32" s="167"/>
      <c r="MOF32" s="167"/>
      <c r="MOG32" s="167"/>
      <c r="MOH32" s="167"/>
      <c r="MOI32" s="167"/>
      <c r="MOJ32" s="167"/>
      <c r="MOK32" s="167"/>
      <c r="MOL32" s="167"/>
      <c r="MOM32" s="167"/>
      <c r="MON32" s="167"/>
      <c r="MOO32" s="167"/>
      <c r="MOP32" s="167"/>
      <c r="MOQ32" s="167"/>
      <c r="MOR32" s="167"/>
      <c r="MOS32" s="167"/>
      <c r="MOT32" s="167"/>
      <c r="MOU32" s="167"/>
      <c r="MOV32" s="167"/>
      <c r="MOW32" s="167"/>
      <c r="MOX32" s="167"/>
      <c r="MOY32" s="167"/>
      <c r="MOZ32" s="167"/>
      <c r="MPA32" s="167"/>
      <c r="MPB32" s="167"/>
      <c r="MPC32" s="167"/>
      <c r="MPD32" s="167"/>
      <c r="MPE32" s="167"/>
      <c r="MPF32" s="167"/>
      <c r="MPG32" s="167"/>
      <c r="MPH32" s="167"/>
      <c r="MPI32" s="167"/>
      <c r="MPJ32" s="167"/>
      <c r="MPK32" s="167"/>
      <c r="MPL32" s="167"/>
      <c r="MPM32" s="167"/>
      <c r="MPN32" s="167"/>
      <c r="MPO32" s="167"/>
      <c r="MPP32" s="167"/>
      <c r="MPQ32" s="167"/>
      <c r="MPR32" s="167"/>
      <c r="MPS32" s="167"/>
      <c r="MPT32" s="167"/>
      <c r="MPU32" s="167"/>
      <c r="MPV32" s="167"/>
      <c r="MPW32" s="167"/>
      <c r="MPX32" s="167"/>
      <c r="MPY32" s="167"/>
      <c r="MPZ32" s="167"/>
      <c r="MQA32" s="167"/>
      <c r="MQB32" s="167"/>
      <c r="MQC32" s="167"/>
      <c r="MQD32" s="167"/>
      <c r="MQE32" s="167"/>
      <c r="MQF32" s="167"/>
      <c r="MQG32" s="167"/>
      <c r="MQH32" s="167"/>
      <c r="MQI32" s="167"/>
      <c r="MQJ32" s="167"/>
      <c r="MQK32" s="167"/>
      <c r="MQL32" s="167"/>
      <c r="MQM32" s="167"/>
      <c r="MQN32" s="167"/>
      <c r="MQO32" s="167"/>
      <c r="MQP32" s="167"/>
      <c r="MQQ32" s="167"/>
      <c r="MQR32" s="167"/>
      <c r="MQS32" s="167"/>
      <c r="MQT32" s="167"/>
      <c r="MQU32" s="167"/>
      <c r="MQV32" s="167"/>
      <c r="MQW32" s="167"/>
      <c r="MQX32" s="167"/>
      <c r="MQY32" s="167"/>
      <c r="MQZ32" s="167"/>
      <c r="MRA32" s="167"/>
      <c r="MRB32" s="167"/>
      <c r="MRC32" s="167"/>
      <c r="MRD32" s="167"/>
      <c r="MRE32" s="167"/>
      <c r="MRF32" s="167"/>
      <c r="MRG32" s="167"/>
      <c r="MRH32" s="167"/>
      <c r="MRI32" s="167"/>
      <c r="MRJ32" s="167"/>
      <c r="MRK32" s="167"/>
      <c r="MRL32" s="167"/>
      <c r="MRM32" s="167"/>
      <c r="MRN32" s="167"/>
      <c r="MRO32" s="167"/>
      <c r="MRP32" s="167"/>
      <c r="MRQ32" s="167"/>
      <c r="MRR32" s="167"/>
      <c r="MRS32" s="167"/>
      <c r="MRT32" s="167"/>
      <c r="MRU32" s="167"/>
      <c r="MRV32" s="167"/>
      <c r="MRW32" s="167"/>
      <c r="MRX32" s="167"/>
      <c r="MRY32" s="167"/>
      <c r="MRZ32" s="167"/>
      <c r="MSA32" s="167"/>
      <c r="MSB32" s="167"/>
      <c r="MSC32" s="167"/>
      <c r="MSD32" s="167"/>
      <c r="MSE32" s="167"/>
      <c r="MSF32" s="167"/>
      <c r="MSG32" s="167"/>
      <c r="MSH32" s="167"/>
      <c r="MSI32" s="167"/>
      <c r="MSJ32" s="167"/>
      <c r="MSK32" s="167"/>
      <c r="MSL32" s="167"/>
      <c r="MSM32" s="167"/>
      <c r="MSN32" s="167"/>
      <c r="MSO32" s="167"/>
      <c r="MSP32" s="167"/>
      <c r="MSQ32" s="167"/>
      <c r="MSR32" s="167"/>
      <c r="MSS32" s="167"/>
      <c r="MST32" s="167"/>
      <c r="MSU32" s="167"/>
      <c r="MSV32" s="167"/>
      <c r="MSW32" s="167"/>
      <c r="MSX32" s="167"/>
      <c r="MSY32" s="167"/>
      <c r="MSZ32" s="167"/>
      <c r="MTA32" s="167"/>
      <c r="MTB32" s="167"/>
      <c r="MTC32" s="167"/>
      <c r="MTD32" s="167"/>
      <c r="MTE32" s="167"/>
      <c r="MTF32" s="167"/>
      <c r="MTG32" s="167"/>
      <c r="MTH32" s="167"/>
      <c r="MTI32" s="167"/>
      <c r="MTJ32" s="167"/>
      <c r="MTK32" s="167"/>
      <c r="MTL32" s="167"/>
      <c r="MTM32" s="167"/>
      <c r="MTN32" s="167"/>
      <c r="MTO32" s="167"/>
      <c r="MTP32" s="167"/>
      <c r="MTQ32" s="167"/>
      <c r="MTR32" s="167"/>
      <c r="MTS32" s="167"/>
      <c r="MTT32" s="167"/>
      <c r="MTU32" s="167"/>
      <c r="MTV32" s="167"/>
      <c r="MTW32" s="167"/>
      <c r="MTX32" s="167"/>
      <c r="MTY32" s="167"/>
      <c r="MTZ32" s="167"/>
      <c r="MUA32" s="167"/>
      <c r="MUB32" s="167"/>
      <c r="MUC32" s="167"/>
      <c r="MUD32" s="167"/>
      <c r="MUE32" s="167"/>
      <c r="MUF32" s="167"/>
      <c r="MUG32" s="167"/>
      <c r="MUH32" s="167"/>
      <c r="MUI32" s="167"/>
      <c r="MUJ32" s="167"/>
      <c r="MUK32" s="167"/>
      <c r="MUL32" s="167"/>
      <c r="MUM32" s="167"/>
      <c r="MUN32" s="167"/>
      <c r="MUO32" s="167"/>
      <c r="MUP32" s="167"/>
      <c r="MUQ32" s="167"/>
      <c r="MUR32" s="167"/>
      <c r="MUS32" s="167"/>
      <c r="MUT32" s="167"/>
      <c r="MUU32" s="167"/>
      <c r="MUV32" s="167"/>
      <c r="MUW32" s="167"/>
      <c r="MUX32" s="167"/>
      <c r="MUY32" s="167"/>
      <c r="MUZ32" s="167"/>
      <c r="MVA32" s="167"/>
      <c r="MVB32" s="167"/>
      <c r="MVC32" s="167"/>
      <c r="MVD32" s="167"/>
      <c r="MVE32" s="167"/>
      <c r="MVF32" s="167"/>
      <c r="MVG32" s="167"/>
      <c r="MVH32" s="167"/>
      <c r="MVI32" s="167"/>
      <c r="MVJ32" s="167"/>
      <c r="MVK32" s="167"/>
      <c r="MVL32" s="167"/>
      <c r="MVM32" s="167"/>
      <c r="MVN32" s="167"/>
      <c r="MVO32" s="167"/>
      <c r="MVP32" s="167"/>
      <c r="MVQ32" s="167"/>
      <c r="MVR32" s="167"/>
      <c r="MVS32" s="167"/>
      <c r="MVT32" s="167"/>
      <c r="MVU32" s="167"/>
      <c r="MVV32" s="167"/>
      <c r="MVW32" s="167"/>
      <c r="MVX32" s="167"/>
      <c r="MVY32" s="167"/>
      <c r="MVZ32" s="167"/>
      <c r="MWA32" s="167"/>
      <c r="MWB32" s="167"/>
      <c r="MWC32" s="167"/>
      <c r="MWD32" s="167"/>
      <c r="MWE32" s="167"/>
      <c r="MWF32" s="167"/>
      <c r="MWG32" s="167"/>
      <c r="MWH32" s="167"/>
      <c r="MWI32" s="167"/>
      <c r="MWJ32" s="167"/>
      <c r="MWK32" s="167"/>
      <c r="MWL32" s="167"/>
      <c r="MWM32" s="167"/>
      <c r="MWN32" s="167"/>
      <c r="MWO32" s="167"/>
      <c r="MWP32" s="167"/>
      <c r="MWQ32" s="167"/>
      <c r="MWR32" s="167"/>
      <c r="MWS32" s="167"/>
      <c r="MWT32" s="167"/>
      <c r="MWU32" s="167"/>
      <c r="MWV32" s="167"/>
      <c r="MWW32" s="167"/>
      <c r="MWX32" s="167"/>
      <c r="MWY32" s="167"/>
      <c r="MWZ32" s="167"/>
      <c r="MXA32" s="167"/>
      <c r="MXB32" s="167"/>
      <c r="MXC32" s="167"/>
      <c r="MXD32" s="167"/>
      <c r="MXE32" s="167"/>
      <c r="MXF32" s="167"/>
      <c r="MXG32" s="167"/>
      <c r="MXH32" s="167"/>
      <c r="MXI32" s="167"/>
      <c r="MXJ32" s="167"/>
      <c r="MXK32" s="167"/>
      <c r="MXL32" s="167"/>
      <c r="MXM32" s="167"/>
      <c r="MXN32" s="167"/>
      <c r="MXO32" s="167"/>
      <c r="MXP32" s="167"/>
      <c r="MXQ32" s="167"/>
      <c r="MXR32" s="167"/>
      <c r="MXS32" s="167"/>
      <c r="MXT32" s="167"/>
      <c r="MXU32" s="167"/>
      <c r="MXV32" s="167"/>
      <c r="MXW32" s="167"/>
      <c r="MXX32" s="167"/>
      <c r="MXY32" s="167"/>
      <c r="MXZ32" s="167"/>
      <c r="MYA32" s="167"/>
      <c r="MYB32" s="167"/>
      <c r="MYC32" s="167"/>
      <c r="MYD32" s="167"/>
      <c r="MYE32" s="167"/>
      <c r="MYF32" s="167"/>
      <c r="MYG32" s="167"/>
      <c r="MYH32" s="167"/>
      <c r="MYI32" s="167"/>
      <c r="MYJ32" s="167"/>
      <c r="MYK32" s="167"/>
      <c r="MYL32" s="167"/>
      <c r="MYM32" s="167"/>
      <c r="MYN32" s="167"/>
      <c r="MYO32" s="167"/>
      <c r="MYP32" s="167"/>
      <c r="MYQ32" s="167"/>
      <c r="MYR32" s="167"/>
      <c r="MYS32" s="167"/>
      <c r="MYT32" s="167"/>
      <c r="MYU32" s="167"/>
      <c r="MYV32" s="167"/>
      <c r="MYW32" s="167"/>
      <c r="MYX32" s="167"/>
      <c r="MYY32" s="167"/>
      <c r="MYZ32" s="167"/>
      <c r="MZA32" s="167"/>
      <c r="MZB32" s="167"/>
      <c r="MZC32" s="167"/>
      <c r="MZD32" s="167"/>
      <c r="MZE32" s="167"/>
      <c r="MZF32" s="167"/>
      <c r="MZG32" s="167"/>
      <c r="MZH32" s="167"/>
      <c r="MZI32" s="167"/>
      <c r="MZJ32" s="167"/>
      <c r="MZK32" s="167"/>
      <c r="MZL32" s="167"/>
      <c r="MZM32" s="167"/>
      <c r="MZN32" s="167"/>
      <c r="MZO32" s="167"/>
      <c r="MZP32" s="167"/>
      <c r="MZQ32" s="167"/>
      <c r="MZR32" s="167"/>
      <c r="MZS32" s="167"/>
      <c r="MZT32" s="167"/>
      <c r="MZU32" s="167"/>
      <c r="MZV32" s="167"/>
      <c r="MZW32" s="167"/>
      <c r="MZX32" s="167"/>
      <c r="MZY32" s="167"/>
      <c r="MZZ32" s="167"/>
      <c r="NAA32" s="167"/>
      <c r="NAB32" s="167"/>
      <c r="NAC32" s="167"/>
      <c r="NAD32" s="167"/>
      <c r="NAE32" s="167"/>
      <c r="NAF32" s="167"/>
      <c r="NAG32" s="167"/>
      <c r="NAH32" s="167"/>
      <c r="NAI32" s="167"/>
      <c r="NAJ32" s="167"/>
      <c r="NAK32" s="167"/>
      <c r="NAL32" s="167"/>
      <c r="NAM32" s="167"/>
      <c r="NAN32" s="167"/>
      <c r="NAO32" s="167"/>
      <c r="NAP32" s="167"/>
      <c r="NAQ32" s="167"/>
      <c r="NAR32" s="167"/>
      <c r="NAS32" s="167"/>
      <c r="NAT32" s="167"/>
      <c r="NAU32" s="167"/>
      <c r="NAV32" s="167"/>
      <c r="NAW32" s="167"/>
      <c r="NAX32" s="167"/>
      <c r="NAY32" s="167"/>
      <c r="NAZ32" s="167"/>
      <c r="NBA32" s="167"/>
      <c r="NBB32" s="167"/>
      <c r="NBC32" s="167"/>
      <c r="NBD32" s="167"/>
      <c r="NBE32" s="167"/>
      <c r="NBF32" s="167"/>
      <c r="NBG32" s="167"/>
      <c r="NBH32" s="167"/>
      <c r="NBI32" s="167"/>
      <c r="NBJ32" s="167"/>
      <c r="NBK32" s="167"/>
      <c r="NBL32" s="167"/>
      <c r="NBM32" s="167"/>
      <c r="NBN32" s="167"/>
      <c r="NBO32" s="167"/>
      <c r="NBP32" s="167"/>
      <c r="NBQ32" s="167"/>
      <c r="NBR32" s="167"/>
      <c r="NBS32" s="167"/>
      <c r="NBT32" s="167"/>
      <c r="NBU32" s="167"/>
      <c r="NBV32" s="167"/>
      <c r="NBW32" s="167"/>
      <c r="NBX32" s="167"/>
      <c r="NBY32" s="167"/>
      <c r="NBZ32" s="167"/>
      <c r="NCA32" s="167"/>
      <c r="NCB32" s="167"/>
      <c r="NCC32" s="167"/>
      <c r="NCD32" s="167"/>
      <c r="NCE32" s="167"/>
      <c r="NCF32" s="167"/>
      <c r="NCG32" s="167"/>
      <c r="NCH32" s="167"/>
      <c r="NCI32" s="167"/>
      <c r="NCJ32" s="167"/>
      <c r="NCK32" s="167"/>
      <c r="NCL32" s="167"/>
      <c r="NCM32" s="167"/>
      <c r="NCN32" s="167"/>
      <c r="NCO32" s="167"/>
      <c r="NCP32" s="167"/>
      <c r="NCQ32" s="167"/>
      <c r="NCR32" s="167"/>
      <c r="NCS32" s="167"/>
      <c r="NCT32" s="167"/>
      <c r="NCU32" s="167"/>
      <c r="NCV32" s="167"/>
      <c r="NCW32" s="167"/>
      <c r="NCX32" s="167"/>
      <c r="NCY32" s="167"/>
      <c r="NCZ32" s="167"/>
      <c r="NDA32" s="167"/>
      <c r="NDB32" s="167"/>
      <c r="NDC32" s="167"/>
      <c r="NDD32" s="167"/>
      <c r="NDE32" s="167"/>
      <c r="NDF32" s="167"/>
      <c r="NDG32" s="167"/>
      <c r="NDH32" s="167"/>
      <c r="NDI32" s="167"/>
      <c r="NDJ32" s="167"/>
      <c r="NDK32" s="167"/>
      <c r="NDL32" s="167"/>
      <c r="NDM32" s="167"/>
      <c r="NDN32" s="167"/>
      <c r="NDO32" s="167"/>
      <c r="NDP32" s="167"/>
      <c r="NDQ32" s="167"/>
      <c r="NDR32" s="167"/>
      <c r="NDS32" s="167"/>
      <c r="NDT32" s="167"/>
      <c r="NDU32" s="167"/>
      <c r="NDV32" s="167"/>
      <c r="NDW32" s="167"/>
      <c r="NDX32" s="167"/>
      <c r="NDY32" s="167"/>
      <c r="NDZ32" s="167"/>
      <c r="NEA32" s="167"/>
      <c r="NEB32" s="167"/>
      <c r="NEC32" s="167"/>
      <c r="NED32" s="167"/>
      <c r="NEE32" s="167"/>
      <c r="NEF32" s="167"/>
      <c r="NEG32" s="167"/>
      <c r="NEH32" s="167"/>
      <c r="NEI32" s="167"/>
      <c r="NEJ32" s="167"/>
      <c r="NEK32" s="167"/>
      <c r="NEL32" s="167"/>
      <c r="NEM32" s="167"/>
      <c r="NEN32" s="167"/>
      <c r="NEO32" s="167"/>
      <c r="NEP32" s="167"/>
      <c r="NEQ32" s="167"/>
      <c r="NER32" s="167"/>
      <c r="NES32" s="167"/>
      <c r="NET32" s="167"/>
      <c r="NEU32" s="167"/>
      <c r="NEV32" s="167"/>
      <c r="NEW32" s="167"/>
      <c r="NEX32" s="167"/>
      <c r="NEY32" s="167"/>
      <c r="NEZ32" s="167"/>
      <c r="NFA32" s="167"/>
      <c r="NFB32" s="167"/>
      <c r="NFC32" s="167"/>
      <c r="NFD32" s="167"/>
      <c r="NFE32" s="167"/>
      <c r="NFF32" s="167"/>
      <c r="NFG32" s="167"/>
      <c r="NFH32" s="167"/>
      <c r="NFI32" s="167"/>
      <c r="NFJ32" s="167"/>
      <c r="NFK32" s="167"/>
      <c r="NFL32" s="167"/>
      <c r="NFM32" s="167"/>
      <c r="NFN32" s="167"/>
      <c r="NFO32" s="167"/>
      <c r="NFP32" s="167"/>
      <c r="NFQ32" s="167"/>
      <c r="NFR32" s="167"/>
      <c r="NFS32" s="167"/>
      <c r="NFT32" s="167"/>
      <c r="NFU32" s="167"/>
      <c r="NFV32" s="167"/>
      <c r="NFW32" s="167"/>
      <c r="NFX32" s="167"/>
      <c r="NFY32" s="167"/>
      <c r="NFZ32" s="167"/>
      <c r="NGA32" s="167"/>
      <c r="NGB32" s="167"/>
      <c r="NGC32" s="167"/>
      <c r="NGD32" s="167"/>
      <c r="NGE32" s="167"/>
      <c r="NGF32" s="167"/>
      <c r="NGG32" s="167"/>
      <c r="NGH32" s="167"/>
      <c r="NGI32" s="167"/>
      <c r="NGJ32" s="167"/>
      <c r="NGK32" s="167"/>
      <c r="NGL32" s="167"/>
      <c r="NGM32" s="167"/>
      <c r="NGN32" s="167"/>
      <c r="NGO32" s="167"/>
      <c r="NGP32" s="167"/>
      <c r="NGQ32" s="167"/>
      <c r="NGR32" s="167"/>
      <c r="NGS32" s="167"/>
      <c r="NGT32" s="167"/>
      <c r="NGU32" s="167"/>
      <c r="NGV32" s="167"/>
      <c r="NGW32" s="167"/>
      <c r="NGX32" s="167"/>
      <c r="NGY32" s="167"/>
      <c r="NGZ32" s="167"/>
      <c r="NHA32" s="167"/>
      <c r="NHB32" s="167"/>
      <c r="NHC32" s="167"/>
      <c r="NHD32" s="167"/>
      <c r="NHE32" s="167"/>
      <c r="NHF32" s="167"/>
      <c r="NHG32" s="167"/>
      <c r="NHH32" s="167"/>
      <c r="NHI32" s="167"/>
      <c r="NHJ32" s="167"/>
      <c r="NHK32" s="167"/>
      <c r="NHL32" s="167"/>
      <c r="NHM32" s="167"/>
      <c r="NHN32" s="167"/>
      <c r="NHO32" s="167"/>
      <c r="NHP32" s="167"/>
      <c r="NHQ32" s="167"/>
      <c r="NHR32" s="167"/>
      <c r="NHS32" s="167"/>
      <c r="NHT32" s="167"/>
      <c r="NHU32" s="167"/>
      <c r="NHV32" s="167"/>
      <c r="NHW32" s="167"/>
      <c r="NHX32" s="167"/>
      <c r="NHY32" s="167"/>
      <c r="NHZ32" s="167"/>
      <c r="NIA32" s="167"/>
      <c r="NIB32" s="167"/>
      <c r="NIC32" s="167"/>
      <c r="NID32" s="167"/>
      <c r="NIE32" s="167"/>
      <c r="NIF32" s="167"/>
      <c r="NIG32" s="167"/>
      <c r="NIH32" s="167"/>
      <c r="NII32" s="167"/>
      <c r="NIJ32" s="167"/>
      <c r="NIK32" s="167"/>
      <c r="NIL32" s="167"/>
      <c r="NIM32" s="167"/>
      <c r="NIN32" s="167"/>
      <c r="NIO32" s="167"/>
      <c r="NIP32" s="167"/>
      <c r="NIQ32" s="167"/>
      <c r="NIR32" s="167"/>
      <c r="NIS32" s="167"/>
      <c r="NIT32" s="167"/>
      <c r="NIU32" s="167"/>
      <c r="NIV32" s="167"/>
      <c r="NIW32" s="167"/>
      <c r="NIX32" s="167"/>
      <c r="NIY32" s="167"/>
      <c r="NIZ32" s="167"/>
      <c r="NJA32" s="167"/>
      <c r="NJB32" s="167"/>
      <c r="NJC32" s="167"/>
      <c r="NJD32" s="167"/>
      <c r="NJE32" s="167"/>
      <c r="NJF32" s="167"/>
      <c r="NJG32" s="167"/>
      <c r="NJH32" s="167"/>
      <c r="NJI32" s="167"/>
      <c r="NJJ32" s="167"/>
      <c r="NJK32" s="167"/>
      <c r="NJL32" s="167"/>
      <c r="NJM32" s="167"/>
      <c r="NJN32" s="167"/>
      <c r="NJO32" s="167"/>
      <c r="NJP32" s="167"/>
      <c r="NJQ32" s="167"/>
      <c r="NJR32" s="167"/>
      <c r="NJS32" s="167"/>
      <c r="NJT32" s="167"/>
      <c r="NJU32" s="167"/>
      <c r="NJV32" s="167"/>
      <c r="NJW32" s="167"/>
      <c r="NJX32" s="167"/>
      <c r="NJY32" s="167"/>
      <c r="NJZ32" s="167"/>
      <c r="NKA32" s="167"/>
      <c r="NKB32" s="167"/>
      <c r="NKC32" s="167"/>
      <c r="NKD32" s="167"/>
      <c r="NKE32" s="167"/>
      <c r="NKF32" s="167"/>
      <c r="NKG32" s="167"/>
      <c r="NKH32" s="167"/>
      <c r="NKI32" s="167"/>
      <c r="NKJ32" s="167"/>
      <c r="NKK32" s="167"/>
      <c r="NKL32" s="167"/>
      <c r="NKM32" s="167"/>
      <c r="NKN32" s="167"/>
      <c r="NKO32" s="167"/>
      <c r="NKP32" s="167"/>
      <c r="NKQ32" s="167"/>
      <c r="NKR32" s="167"/>
      <c r="NKS32" s="167"/>
      <c r="NKT32" s="167"/>
      <c r="NKU32" s="167"/>
      <c r="NKV32" s="167"/>
      <c r="NKW32" s="167"/>
      <c r="NKX32" s="167"/>
      <c r="NKY32" s="167"/>
      <c r="NKZ32" s="167"/>
      <c r="NLA32" s="167"/>
      <c r="NLB32" s="167"/>
      <c r="NLC32" s="167"/>
      <c r="NLD32" s="167"/>
      <c r="NLE32" s="167"/>
      <c r="NLF32" s="167"/>
      <c r="NLG32" s="167"/>
      <c r="NLH32" s="167"/>
      <c r="NLI32" s="167"/>
      <c r="NLJ32" s="167"/>
      <c r="NLK32" s="167"/>
      <c r="NLL32" s="167"/>
      <c r="NLM32" s="167"/>
      <c r="NLN32" s="167"/>
      <c r="NLO32" s="167"/>
      <c r="NLP32" s="167"/>
      <c r="NLQ32" s="167"/>
      <c r="NLR32" s="167"/>
      <c r="NLS32" s="167"/>
      <c r="NLT32" s="167"/>
      <c r="NLU32" s="167"/>
      <c r="NLV32" s="167"/>
      <c r="NLW32" s="167"/>
      <c r="NLX32" s="167"/>
      <c r="NLY32" s="167"/>
      <c r="NLZ32" s="167"/>
      <c r="NMA32" s="167"/>
      <c r="NMB32" s="167"/>
      <c r="NMC32" s="167"/>
      <c r="NMD32" s="167"/>
      <c r="NME32" s="167"/>
      <c r="NMF32" s="167"/>
      <c r="NMG32" s="167"/>
      <c r="NMH32" s="167"/>
      <c r="NMI32" s="167"/>
      <c r="NMJ32" s="167"/>
      <c r="NMK32" s="167"/>
      <c r="NML32" s="167"/>
      <c r="NMM32" s="167"/>
      <c r="NMN32" s="167"/>
      <c r="NMO32" s="167"/>
      <c r="NMP32" s="167"/>
      <c r="NMQ32" s="167"/>
      <c r="NMR32" s="167"/>
      <c r="NMS32" s="167"/>
      <c r="NMT32" s="167"/>
      <c r="NMU32" s="167"/>
      <c r="NMV32" s="167"/>
      <c r="NMW32" s="167"/>
      <c r="NMX32" s="167"/>
      <c r="NMY32" s="167"/>
      <c r="NMZ32" s="167"/>
      <c r="NNA32" s="167"/>
      <c r="NNB32" s="167"/>
      <c r="NNC32" s="167"/>
      <c r="NND32" s="167"/>
      <c r="NNE32" s="167"/>
      <c r="NNF32" s="167"/>
      <c r="NNG32" s="167"/>
      <c r="NNH32" s="167"/>
      <c r="NNI32" s="167"/>
      <c r="NNJ32" s="167"/>
      <c r="NNK32" s="167"/>
      <c r="NNL32" s="167"/>
      <c r="NNM32" s="167"/>
      <c r="NNN32" s="167"/>
      <c r="NNO32" s="167"/>
      <c r="NNP32" s="167"/>
      <c r="NNQ32" s="167"/>
      <c r="NNR32" s="167"/>
      <c r="NNS32" s="167"/>
      <c r="NNT32" s="167"/>
      <c r="NNU32" s="167"/>
      <c r="NNV32" s="167"/>
      <c r="NNW32" s="167"/>
      <c r="NNX32" s="167"/>
      <c r="NNY32" s="167"/>
      <c r="NNZ32" s="167"/>
      <c r="NOA32" s="167"/>
      <c r="NOB32" s="167"/>
      <c r="NOC32" s="167"/>
      <c r="NOD32" s="167"/>
      <c r="NOE32" s="167"/>
      <c r="NOF32" s="167"/>
      <c r="NOG32" s="167"/>
      <c r="NOH32" s="167"/>
      <c r="NOI32" s="167"/>
      <c r="NOJ32" s="167"/>
      <c r="NOK32" s="167"/>
      <c r="NOL32" s="167"/>
      <c r="NOM32" s="167"/>
      <c r="NON32" s="167"/>
      <c r="NOO32" s="167"/>
      <c r="NOP32" s="167"/>
      <c r="NOQ32" s="167"/>
      <c r="NOR32" s="167"/>
      <c r="NOS32" s="167"/>
      <c r="NOT32" s="167"/>
      <c r="NOU32" s="167"/>
      <c r="NOV32" s="167"/>
      <c r="NOW32" s="167"/>
      <c r="NOX32" s="167"/>
      <c r="NOY32" s="167"/>
      <c r="NOZ32" s="167"/>
      <c r="NPA32" s="167"/>
      <c r="NPB32" s="167"/>
      <c r="NPC32" s="167"/>
      <c r="NPD32" s="167"/>
      <c r="NPE32" s="167"/>
      <c r="NPF32" s="167"/>
      <c r="NPG32" s="167"/>
      <c r="NPH32" s="167"/>
      <c r="NPI32" s="167"/>
      <c r="NPJ32" s="167"/>
      <c r="NPK32" s="167"/>
      <c r="NPL32" s="167"/>
      <c r="NPM32" s="167"/>
      <c r="NPN32" s="167"/>
      <c r="NPO32" s="167"/>
      <c r="NPP32" s="167"/>
      <c r="NPQ32" s="167"/>
      <c r="NPR32" s="167"/>
      <c r="NPS32" s="167"/>
      <c r="NPT32" s="167"/>
      <c r="NPU32" s="167"/>
      <c r="NPV32" s="167"/>
      <c r="NPW32" s="167"/>
      <c r="NPX32" s="167"/>
      <c r="NPY32" s="167"/>
      <c r="NPZ32" s="167"/>
      <c r="NQA32" s="167"/>
      <c r="NQB32" s="167"/>
      <c r="NQC32" s="167"/>
      <c r="NQD32" s="167"/>
      <c r="NQE32" s="167"/>
      <c r="NQF32" s="167"/>
      <c r="NQG32" s="167"/>
      <c r="NQH32" s="167"/>
      <c r="NQI32" s="167"/>
      <c r="NQJ32" s="167"/>
      <c r="NQK32" s="167"/>
      <c r="NQL32" s="167"/>
      <c r="NQM32" s="167"/>
      <c r="NQN32" s="167"/>
      <c r="NQO32" s="167"/>
      <c r="NQP32" s="167"/>
      <c r="NQQ32" s="167"/>
      <c r="NQR32" s="167"/>
      <c r="NQS32" s="167"/>
      <c r="NQT32" s="167"/>
      <c r="NQU32" s="167"/>
      <c r="NQV32" s="167"/>
      <c r="NQW32" s="167"/>
      <c r="NQX32" s="167"/>
      <c r="NQY32" s="167"/>
      <c r="NQZ32" s="167"/>
      <c r="NRA32" s="167"/>
      <c r="NRB32" s="167"/>
      <c r="NRC32" s="167"/>
      <c r="NRD32" s="167"/>
      <c r="NRE32" s="167"/>
      <c r="NRF32" s="167"/>
      <c r="NRG32" s="167"/>
      <c r="NRH32" s="167"/>
      <c r="NRI32" s="167"/>
      <c r="NRJ32" s="167"/>
      <c r="NRK32" s="167"/>
      <c r="NRL32" s="167"/>
      <c r="NRM32" s="167"/>
      <c r="NRN32" s="167"/>
      <c r="NRO32" s="167"/>
      <c r="NRP32" s="167"/>
      <c r="NRQ32" s="167"/>
      <c r="NRR32" s="167"/>
      <c r="NRS32" s="167"/>
      <c r="NRT32" s="167"/>
      <c r="NRU32" s="167"/>
      <c r="NRV32" s="167"/>
      <c r="NRW32" s="167"/>
      <c r="NRX32" s="167"/>
      <c r="NRY32" s="167"/>
      <c r="NRZ32" s="167"/>
      <c r="NSA32" s="167"/>
      <c r="NSB32" s="167"/>
      <c r="NSC32" s="167"/>
      <c r="NSD32" s="167"/>
      <c r="NSE32" s="167"/>
      <c r="NSF32" s="167"/>
      <c r="NSG32" s="167"/>
      <c r="NSH32" s="167"/>
      <c r="NSI32" s="167"/>
      <c r="NSJ32" s="167"/>
      <c r="NSK32" s="167"/>
      <c r="NSL32" s="167"/>
      <c r="NSM32" s="167"/>
      <c r="NSN32" s="167"/>
      <c r="NSO32" s="167"/>
      <c r="NSP32" s="167"/>
      <c r="NSQ32" s="167"/>
      <c r="NSR32" s="167"/>
      <c r="NSS32" s="167"/>
      <c r="NST32" s="167"/>
      <c r="NSU32" s="167"/>
      <c r="NSV32" s="167"/>
      <c r="NSW32" s="167"/>
      <c r="NSX32" s="167"/>
      <c r="NSY32" s="167"/>
      <c r="NSZ32" s="167"/>
      <c r="NTA32" s="167"/>
      <c r="NTB32" s="167"/>
      <c r="NTC32" s="167"/>
      <c r="NTD32" s="167"/>
      <c r="NTE32" s="167"/>
      <c r="NTF32" s="167"/>
      <c r="NTG32" s="167"/>
      <c r="NTH32" s="167"/>
      <c r="NTI32" s="167"/>
      <c r="NTJ32" s="167"/>
      <c r="NTK32" s="167"/>
      <c r="NTL32" s="167"/>
      <c r="NTM32" s="167"/>
      <c r="NTN32" s="167"/>
      <c r="NTO32" s="167"/>
      <c r="NTP32" s="167"/>
      <c r="NTQ32" s="167"/>
      <c r="NTR32" s="167"/>
      <c r="NTS32" s="167"/>
      <c r="NTT32" s="167"/>
      <c r="NTU32" s="167"/>
      <c r="NTV32" s="167"/>
      <c r="NTW32" s="167"/>
      <c r="NTX32" s="167"/>
      <c r="NTY32" s="167"/>
      <c r="NTZ32" s="167"/>
      <c r="NUA32" s="167"/>
      <c r="NUB32" s="167"/>
      <c r="NUC32" s="167"/>
      <c r="NUD32" s="167"/>
      <c r="NUE32" s="167"/>
      <c r="NUF32" s="167"/>
      <c r="NUG32" s="167"/>
      <c r="NUH32" s="167"/>
      <c r="NUI32" s="167"/>
      <c r="NUJ32" s="167"/>
      <c r="NUK32" s="167"/>
      <c r="NUL32" s="167"/>
      <c r="NUM32" s="167"/>
      <c r="NUN32" s="167"/>
      <c r="NUO32" s="167"/>
      <c r="NUP32" s="167"/>
      <c r="NUQ32" s="167"/>
      <c r="NUR32" s="167"/>
      <c r="NUS32" s="167"/>
      <c r="NUT32" s="167"/>
      <c r="NUU32" s="167"/>
      <c r="NUV32" s="167"/>
      <c r="NUW32" s="167"/>
      <c r="NUX32" s="167"/>
      <c r="NUY32" s="167"/>
      <c r="NUZ32" s="167"/>
      <c r="NVA32" s="167"/>
      <c r="NVB32" s="167"/>
      <c r="NVC32" s="167"/>
      <c r="NVD32" s="167"/>
      <c r="NVE32" s="167"/>
      <c r="NVF32" s="167"/>
      <c r="NVG32" s="167"/>
      <c r="NVH32" s="167"/>
      <c r="NVI32" s="167"/>
      <c r="NVJ32" s="167"/>
      <c r="NVK32" s="167"/>
      <c r="NVL32" s="167"/>
      <c r="NVM32" s="167"/>
      <c r="NVN32" s="167"/>
      <c r="NVO32" s="167"/>
      <c r="NVP32" s="167"/>
      <c r="NVQ32" s="167"/>
      <c r="NVR32" s="167"/>
      <c r="NVS32" s="167"/>
      <c r="NVT32" s="167"/>
      <c r="NVU32" s="167"/>
      <c r="NVV32" s="167"/>
      <c r="NVW32" s="167"/>
      <c r="NVX32" s="167"/>
      <c r="NVY32" s="167"/>
      <c r="NVZ32" s="167"/>
      <c r="NWA32" s="167"/>
      <c r="NWB32" s="167"/>
      <c r="NWC32" s="167"/>
      <c r="NWD32" s="167"/>
      <c r="NWE32" s="167"/>
      <c r="NWF32" s="167"/>
      <c r="NWG32" s="167"/>
      <c r="NWH32" s="167"/>
      <c r="NWI32" s="167"/>
      <c r="NWJ32" s="167"/>
      <c r="NWK32" s="167"/>
      <c r="NWL32" s="167"/>
      <c r="NWM32" s="167"/>
      <c r="NWN32" s="167"/>
      <c r="NWO32" s="167"/>
      <c r="NWP32" s="167"/>
      <c r="NWQ32" s="167"/>
      <c r="NWR32" s="167"/>
      <c r="NWS32" s="167"/>
      <c r="NWT32" s="167"/>
      <c r="NWU32" s="167"/>
      <c r="NWV32" s="167"/>
      <c r="NWW32" s="167"/>
      <c r="NWX32" s="167"/>
      <c r="NWY32" s="167"/>
      <c r="NWZ32" s="167"/>
      <c r="NXA32" s="167"/>
      <c r="NXB32" s="167"/>
      <c r="NXC32" s="167"/>
      <c r="NXD32" s="167"/>
      <c r="NXE32" s="167"/>
      <c r="NXF32" s="167"/>
      <c r="NXG32" s="167"/>
      <c r="NXH32" s="167"/>
      <c r="NXI32" s="167"/>
      <c r="NXJ32" s="167"/>
      <c r="NXK32" s="167"/>
      <c r="NXL32" s="167"/>
      <c r="NXM32" s="167"/>
      <c r="NXN32" s="167"/>
      <c r="NXO32" s="167"/>
      <c r="NXP32" s="167"/>
      <c r="NXQ32" s="167"/>
      <c r="NXR32" s="167"/>
      <c r="NXS32" s="167"/>
      <c r="NXT32" s="167"/>
      <c r="NXU32" s="167"/>
      <c r="NXV32" s="167"/>
      <c r="NXW32" s="167"/>
      <c r="NXX32" s="167"/>
      <c r="NXY32" s="167"/>
      <c r="NXZ32" s="167"/>
      <c r="NYA32" s="167"/>
      <c r="NYB32" s="167"/>
      <c r="NYC32" s="167"/>
      <c r="NYD32" s="167"/>
      <c r="NYE32" s="167"/>
      <c r="NYF32" s="167"/>
      <c r="NYG32" s="167"/>
      <c r="NYH32" s="167"/>
      <c r="NYI32" s="167"/>
      <c r="NYJ32" s="167"/>
      <c r="NYK32" s="167"/>
      <c r="NYL32" s="167"/>
      <c r="NYM32" s="167"/>
      <c r="NYN32" s="167"/>
      <c r="NYO32" s="167"/>
      <c r="NYP32" s="167"/>
      <c r="NYQ32" s="167"/>
      <c r="NYR32" s="167"/>
      <c r="NYS32" s="167"/>
      <c r="NYT32" s="167"/>
      <c r="NYU32" s="167"/>
      <c r="NYV32" s="167"/>
      <c r="NYW32" s="167"/>
      <c r="NYX32" s="167"/>
      <c r="NYY32" s="167"/>
      <c r="NYZ32" s="167"/>
      <c r="NZA32" s="167"/>
      <c r="NZB32" s="167"/>
      <c r="NZC32" s="167"/>
      <c r="NZD32" s="167"/>
      <c r="NZE32" s="167"/>
      <c r="NZF32" s="167"/>
      <c r="NZG32" s="167"/>
      <c r="NZH32" s="167"/>
      <c r="NZI32" s="167"/>
      <c r="NZJ32" s="167"/>
      <c r="NZK32" s="167"/>
      <c r="NZL32" s="167"/>
      <c r="NZM32" s="167"/>
      <c r="NZN32" s="167"/>
      <c r="NZO32" s="167"/>
      <c r="NZP32" s="167"/>
      <c r="NZQ32" s="167"/>
      <c r="NZR32" s="167"/>
      <c r="NZS32" s="167"/>
      <c r="NZT32" s="167"/>
      <c r="NZU32" s="167"/>
      <c r="NZV32" s="167"/>
      <c r="NZW32" s="167"/>
      <c r="NZX32" s="167"/>
      <c r="NZY32" s="167"/>
      <c r="NZZ32" s="167"/>
      <c r="OAA32" s="167"/>
      <c r="OAB32" s="167"/>
      <c r="OAC32" s="167"/>
      <c r="OAD32" s="167"/>
      <c r="OAE32" s="167"/>
      <c r="OAF32" s="167"/>
      <c r="OAG32" s="167"/>
      <c r="OAH32" s="167"/>
      <c r="OAI32" s="167"/>
      <c r="OAJ32" s="167"/>
      <c r="OAK32" s="167"/>
      <c r="OAL32" s="167"/>
      <c r="OAM32" s="167"/>
      <c r="OAN32" s="167"/>
      <c r="OAO32" s="167"/>
      <c r="OAP32" s="167"/>
      <c r="OAQ32" s="167"/>
      <c r="OAR32" s="167"/>
      <c r="OAS32" s="167"/>
      <c r="OAT32" s="167"/>
      <c r="OAU32" s="167"/>
      <c r="OAV32" s="167"/>
      <c r="OAW32" s="167"/>
      <c r="OAX32" s="167"/>
      <c r="OAY32" s="167"/>
      <c r="OAZ32" s="167"/>
      <c r="OBA32" s="167"/>
      <c r="OBB32" s="167"/>
      <c r="OBC32" s="167"/>
      <c r="OBD32" s="167"/>
      <c r="OBE32" s="167"/>
      <c r="OBF32" s="167"/>
      <c r="OBG32" s="167"/>
      <c r="OBH32" s="167"/>
      <c r="OBI32" s="167"/>
      <c r="OBJ32" s="167"/>
      <c r="OBK32" s="167"/>
      <c r="OBL32" s="167"/>
      <c r="OBM32" s="167"/>
      <c r="OBN32" s="167"/>
      <c r="OBO32" s="167"/>
      <c r="OBP32" s="167"/>
      <c r="OBQ32" s="167"/>
      <c r="OBR32" s="167"/>
      <c r="OBS32" s="167"/>
      <c r="OBT32" s="167"/>
      <c r="OBU32" s="167"/>
      <c r="OBV32" s="167"/>
      <c r="OBW32" s="167"/>
      <c r="OBX32" s="167"/>
      <c r="OBY32" s="167"/>
      <c r="OBZ32" s="167"/>
      <c r="OCA32" s="167"/>
      <c r="OCB32" s="167"/>
      <c r="OCC32" s="167"/>
      <c r="OCD32" s="167"/>
      <c r="OCE32" s="167"/>
      <c r="OCF32" s="167"/>
      <c r="OCG32" s="167"/>
      <c r="OCH32" s="167"/>
      <c r="OCI32" s="167"/>
      <c r="OCJ32" s="167"/>
      <c r="OCK32" s="167"/>
      <c r="OCL32" s="167"/>
      <c r="OCM32" s="167"/>
      <c r="OCN32" s="167"/>
      <c r="OCO32" s="167"/>
      <c r="OCP32" s="167"/>
      <c r="OCQ32" s="167"/>
      <c r="OCR32" s="167"/>
      <c r="OCS32" s="167"/>
      <c r="OCT32" s="167"/>
      <c r="OCU32" s="167"/>
      <c r="OCV32" s="167"/>
      <c r="OCW32" s="167"/>
      <c r="OCX32" s="167"/>
      <c r="OCY32" s="167"/>
      <c r="OCZ32" s="167"/>
      <c r="ODA32" s="167"/>
      <c r="ODB32" s="167"/>
      <c r="ODC32" s="167"/>
      <c r="ODD32" s="167"/>
      <c r="ODE32" s="167"/>
      <c r="ODF32" s="167"/>
      <c r="ODG32" s="167"/>
      <c r="ODH32" s="167"/>
      <c r="ODI32" s="167"/>
      <c r="ODJ32" s="167"/>
      <c r="ODK32" s="167"/>
      <c r="ODL32" s="167"/>
      <c r="ODM32" s="167"/>
      <c r="ODN32" s="167"/>
      <c r="ODO32" s="167"/>
      <c r="ODP32" s="167"/>
      <c r="ODQ32" s="167"/>
      <c r="ODR32" s="167"/>
      <c r="ODS32" s="167"/>
      <c r="ODT32" s="167"/>
      <c r="ODU32" s="167"/>
      <c r="ODV32" s="167"/>
      <c r="ODW32" s="167"/>
      <c r="ODX32" s="167"/>
      <c r="ODY32" s="167"/>
      <c r="ODZ32" s="167"/>
      <c r="OEA32" s="167"/>
      <c r="OEB32" s="167"/>
      <c r="OEC32" s="167"/>
      <c r="OED32" s="167"/>
      <c r="OEE32" s="167"/>
      <c r="OEF32" s="167"/>
      <c r="OEG32" s="167"/>
      <c r="OEH32" s="167"/>
      <c r="OEI32" s="167"/>
      <c r="OEJ32" s="167"/>
      <c r="OEK32" s="167"/>
      <c r="OEL32" s="167"/>
      <c r="OEM32" s="167"/>
      <c r="OEN32" s="167"/>
      <c r="OEO32" s="167"/>
      <c r="OEP32" s="167"/>
      <c r="OEQ32" s="167"/>
      <c r="OER32" s="167"/>
      <c r="OES32" s="167"/>
      <c r="OET32" s="167"/>
      <c r="OEU32" s="167"/>
      <c r="OEV32" s="167"/>
      <c r="OEW32" s="167"/>
      <c r="OEX32" s="167"/>
      <c r="OEY32" s="167"/>
      <c r="OEZ32" s="167"/>
      <c r="OFA32" s="167"/>
      <c r="OFB32" s="167"/>
      <c r="OFC32" s="167"/>
      <c r="OFD32" s="167"/>
      <c r="OFE32" s="167"/>
      <c r="OFF32" s="167"/>
      <c r="OFG32" s="167"/>
      <c r="OFH32" s="167"/>
      <c r="OFI32" s="167"/>
      <c r="OFJ32" s="167"/>
      <c r="OFK32" s="167"/>
      <c r="OFL32" s="167"/>
      <c r="OFM32" s="167"/>
      <c r="OFN32" s="167"/>
      <c r="OFO32" s="167"/>
      <c r="OFP32" s="167"/>
      <c r="OFQ32" s="167"/>
      <c r="OFR32" s="167"/>
      <c r="OFS32" s="167"/>
      <c r="OFT32" s="167"/>
      <c r="OFU32" s="167"/>
      <c r="OFV32" s="167"/>
      <c r="OFW32" s="167"/>
      <c r="OFX32" s="167"/>
      <c r="OFY32" s="167"/>
      <c r="OFZ32" s="167"/>
      <c r="OGA32" s="167"/>
      <c r="OGB32" s="167"/>
      <c r="OGC32" s="167"/>
      <c r="OGD32" s="167"/>
      <c r="OGE32" s="167"/>
      <c r="OGF32" s="167"/>
      <c r="OGG32" s="167"/>
      <c r="OGH32" s="167"/>
      <c r="OGI32" s="167"/>
      <c r="OGJ32" s="167"/>
      <c r="OGK32" s="167"/>
      <c r="OGL32" s="167"/>
      <c r="OGM32" s="167"/>
      <c r="OGN32" s="167"/>
      <c r="OGO32" s="167"/>
      <c r="OGP32" s="167"/>
      <c r="OGQ32" s="167"/>
      <c r="OGR32" s="167"/>
      <c r="OGS32" s="167"/>
      <c r="OGT32" s="167"/>
      <c r="OGU32" s="167"/>
      <c r="OGV32" s="167"/>
      <c r="OGW32" s="167"/>
      <c r="OGX32" s="167"/>
      <c r="OGY32" s="167"/>
      <c r="OGZ32" s="167"/>
      <c r="OHA32" s="167"/>
      <c r="OHB32" s="167"/>
      <c r="OHC32" s="167"/>
      <c r="OHD32" s="167"/>
      <c r="OHE32" s="167"/>
      <c r="OHF32" s="167"/>
      <c r="OHG32" s="167"/>
      <c r="OHH32" s="167"/>
      <c r="OHI32" s="167"/>
      <c r="OHJ32" s="167"/>
      <c r="OHK32" s="167"/>
      <c r="OHL32" s="167"/>
      <c r="OHM32" s="167"/>
      <c r="OHN32" s="167"/>
      <c r="OHO32" s="167"/>
      <c r="OHP32" s="167"/>
      <c r="OHQ32" s="167"/>
      <c r="OHR32" s="167"/>
      <c r="OHS32" s="167"/>
      <c r="OHT32" s="167"/>
      <c r="OHU32" s="167"/>
      <c r="OHV32" s="167"/>
      <c r="OHW32" s="167"/>
      <c r="OHX32" s="167"/>
      <c r="OHY32" s="167"/>
      <c r="OHZ32" s="167"/>
      <c r="OIA32" s="167"/>
      <c r="OIB32" s="167"/>
      <c r="OIC32" s="167"/>
      <c r="OID32" s="167"/>
      <c r="OIE32" s="167"/>
      <c r="OIF32" s="167"/>
      <c r="OIG32" s="167"/>
      <c r="OIH32" s="167"/>
      <c r="OII32" s="167"/>
      <c r="OIJ32" s="167"/>
      <c r="OIK32" s="167"/>
      <c r="OIL32" s="167"/>
      <c r="OIM32" s="167"/>
      <c r="OIN32" s="167"/>
      <c r="OIO32" s="167"/>
      <c r="OIP32" s="167"/>
      <c r="OIQ32" s="167"/>
      <c r="OIR32" s="167"/>
      <c r="OIS32" s="167"/>
      <c r="OIT32" s="167"/>
      <c r="OIU32" s="167"/>
      <c r="OIV32" s="167"/>
      <c r="OIW32" s="167"/>
      <c r="OIX32" s="167"/>
      <c r="OIY32" s="167"/>
      <c r="OIZ32" s="167"/>
      <c r="OJA32" s="167"/>
      <c r="OJB32" s="167"/>
      <c r="OJC32" s="167"/>
      <c r="OJD32" s="167"/>
      <c r="OJE32" s="167"/>
      <c r="OJF32" s="167"/>
      <c r="OJG32" s="167"/>
      <c r="OJH32" s="167"/>
      <c r="OJI32" s="167"/>
      <c r="OJJ32" s="167"/>
      <c r="OJK32" s="167"/>
      <c r="OJL32" s="167"/>
      <c r="OJM32" s="167"/>
      <c r="OJN32" s="167"/>
      <c r="OJO32" s="167"/>
      <c r="OJP32" s="167"/>
      <c r="OJQ32" s="167"/>
      <c r="OJR32" s="167"/>
      <c r="OJS32" s="167"/>
      <c r="OJT32" s="167"/>
      <c r="OJU32" s="167"/>
      <c r="OJV32" s="167"/>
      <c r="OJW32" s="167"/>
      <c r="OJX32" s="167"/>
      <c r="OJY32" s="167"/>
      <c r="OJZ32" s="167"/>
      <c r="OKA32" s="167"/>
      <c r="OKB32" s="167"/>
      <c r="OKC32" s="167"/>
      <c r="OKD32" s="167"/>
      <c r="OKE32" s="167"/>
      <c r="OKF32" s="167"/>
      <c r="OKG32" s="167"/>
      <c r="OKH32" s="167"/>
      <c r="OKI32" s="167"/>
      <c r="OKJ32" s="167"/>
      <c r="OKK32" s="167"/>
      <c r="OKL32" s="167"/>
      <c r="OKM32" s="167"/>
      <c r="OKN32" s="167"/>
      <c r="OKO32" s="167"/>
      <c r="OKP32" s="167"/>
      <c r="OKQ32" s="167"/>
      <c r="OKR32" s="167"/>
      <c r="OKS32" s="167"/>
      <c r="OKT32" s="167"/>
      <c r="OKU32" s="167"/>
      <c r="OKV32" s="167"/>
      <c r="OKW32" s="167"/>
      <c r="OKX32" s="167"/>
      <c r="OKY32" s="167"/>
      <c r="OKZ32" s="167"/>
      <c r="OLA32" s="167"/>
      <c r="OLB32" s="167"/>
      <c r="OLC32" s="167"/>
      <c r="OLD32" s="167"/>
      <c r="OLE32" s="167"/>
      <c r="OLF32" s="167"/>
      <c r="OLG32" s="167"/>
      <c r="OLH32" s="167"/>
      <c r="OLI32" s="167"/>
      <c r="OLJ32" s="167"/>
      <c r="OLK32" s="167"/>
      <c r="OLL32" s="167"/>
      <c r="OLM32" s="167"/>
      <c r="OLN32" s="167"/>
      <c r="OLO32" s="167"/>
      <c r="OLP32" s="167"/>
      <c r="OLQ32" s="167"/>
      <c r="OLR32" s="167"/>
      <c r="OLS32" s="167"/>
      <c r="OLT32" s="167"/>
      <c r="OLU32" s="167"/>
      <c r="OLV32" s="167"/>
      <c r="OLW32" s="167"/>
      <c r="OLX32" s="167"/>
      <c r="OLY32" s="167"/>
      <c r="OLZ32" s="167"/>
      <c r="OMA32" s="167"/>
      <c r="OMB32" s="167"/>
      <c r="OMC32" s="167"/>
      <c r="OMD32" s="167"/>
      <c r="OME32" s="167"/>
      <c r="OMF32" s="167"/>
      <c r="OMG32" s="167"/>
      <c r="OMH32" s="167"/>
      <c r="OMI32" s="167"/>
      <c r="OMJ32" s="167"/>
      <c r="OMK32" s="167"/>
      <c r="OML32" s="167"/>
      <c r="OMM32" s="167"/>
      <c r="OMN32" s="167"/>
      <c r="OMO32" s="167"/>
      <c r="OMP32" s="167"/>
      <c r="OMQ32" s="167"/>
      <c r="OMR32" s="167"/>
      <c r="OMS32" s="167"/>
      <c r="OMT32" s="167"/>
      <c r="OMU32" s="167"/>
      <c r="OMV32" s="167"/>
      <c r="OMW32" s="167"/>
      <c r="OMX32" s="167"/>
      <c r="OMY32" s="167"/>
      <c r="OMZ32" s="167"/>
      <c r="ONA32" s="167"/>
      <c r="ONB32" s="167"/>
      <c r="ONC32" s="167"/>
      <c r="OND32" s="167"/>
      <c r="ONE32" s="167"/>
      <c r="ONF32" s="167"/>
      <c r="ONG32" s="167"/>
      <c r="ONH32" s="167"/>
      <c r="ONI32" s="167"/>
      <c r="ONJ32" s="167"/>
      <c r="ONK32" s="167"/>
      <c r="ONL32" s="167"/>
      <c r="ONM32" s="167"/>
      <c r="ONN32" s="167"/>
      <c r="ONO32" s="167"/>
      <c r="ONP32" s="167"/>
      <c r="ONQ32" s="167"/>
      <c r="ONR32" s="167"/>
      <c r="ONS32" s="167"/>
      <c r="ONT32" s="167"/>
      <c r="ONU32" s="167"/>
      <c r="ONV32" s="167"/>
      <c r="ONW32" s="167"/>
      <c r="ONX32" s="167"/>
      <c r="ONY32" s="167"/>
      <c r="ONZ32" s="167"/>
      <c r="OOA32" s="167"/>
      <c r="OOB32" s="167"/>
      <c r="OOC32" s="167"/>
      <c r="OOD32" s="167"/>
      <c r="OOE32" s="167"/>
      <c r="OOF32" s="167"/>
      <c r="OOG32" s="167"/>
      <c r="OOH32" s="167"/>
      <c r="OOI32" s="167"/>
      <c r="OOJ32" s="167"/>
      <c r="OOK32" s="167"/>
      <c r="OOL32" s="167"/>
      <c r="OOM32" s="167"/>
      <c r="OON32" s="167"/>
      <c r="OOO32" s="167"/>
      <c r="OOP32" s="167"/>
      <c r="OOQ32" s="167"/>
      <c r="OOR32" s="167"/>
      <c r="OOS32" s="167"/>
      <c r="OOT32" s="167"/>
      <c r="OOU32" s="167"/>
      <c r="OOV32" s="167"/>
      <c r="OOW32" s="167"/>
      <c r="OOX32" s="167"/>
      <c r="OOY32" s="167"/>
      <c r="OOZ32" s="167"/>
      <c r="OPA32" s="167"/>
      <c r="OPB32" s="167"/>
      <c r="OPC32" s="167"/>
      <c r="OPD32" s="167"/>
      <c r="OPE32" s="167"/>
      <c r="OPF32" s="167"/>
      <c r="OPG32" s="167"/>
      <c r="OPH32" s="167"/>
      <c r="OPI32" s="167"/>
      <c r="OPJ32" s="167"/>
      <c r="OPK32" s="167"/>
      <c r="OPL32" s="167"/>
      <c r="OPM32" s="167"/>
      <c r="OPN32" s="167"/>
      <c r="OPO32" s="167"/>
      <c r="OPP32" s="167"/>
      <c r="OPQ32" s="167"/>
      <c r="OPR32" s="167"/>
      <c r="OPS32" s="167"/>
      <c r="OPT32" s="167"/>
      <c r="OPU32" s="167"/>
      <c r="OPV32" s="167"/>
      <c r="OPW32" s="167"/>
      <c r="OPX32" s="167"/>
      <c r="OPY32" s="167"/>
      <c r="OPZ32" s="167"/>
      <c r="OQA32" s="167"/>
      <c r="OQB32" s="167"/>
      <c r="OQC32" s="167"/>
      <c r="OQD32" s="167"/>
      <c r="OQE32" s="167"/>
      <c r="OQF32" s="167"/>
      <c r="OQG32" s="167"/>
      <c r="OQH32" s="167"/>
      <c r="OQI32" s="167"/>
      <c r="OQJ32" s="167"/>
      <c r="OQK32" s="167"/>
      <c r="OQL32" s="167"/>
      <c r="OQM32" s="167"/>
      <c r="OQN32" s="167"/>
      <c r="OQO32" s="167"/>
      <c r="OQP32" s="167"/>
      <c r="OQQ32" s="167"/>
      <c r="OQR32" s="167"/>
      <c r="OQS32" s="167"/>
      <c r="OQT32" s="167"/>
      <c r="OQU32" s="167"/>
      <c r="OQV32" s="167"/>
      <c r="OQW32" s="167"/>
      <c r="OQX32" s="167"/>
      <c r="OQY32" s="167"/>
      <c r="OQZ32" s="167"/>
      <c r="ORA32" s="167"/>
      <c r="ORB32" s="167"/>
      <c r="ORC32" s="167"/>
      <c r="ORD32" s="167"/>
      <c r="ORE32" s="167"/>
      <c r="ORF32" s="167"/>
      <c r="ORG32" s="167"/>
      <c r="ORH32" s="167"/>
      <c r="ORI32" s="167"/>
      <c r="ORJ32" s="167"/>
      <c r="ORK32" s="167"/>
      <c r="ORL32" s="167"/>
      <c r="ORM32" s="167"/>
      <c r="ORN32" s="167"/>
      <c r="ORO32" s="167"/>
      <c r="ORP32" s="167"/>
      <c r="ORQ32" s="167"/>
      <c r="ORR32" s="167"/>
      <c r="ORS32" s="167"/>
      <c r="ORT32" s="167"/>
      <c r="ORU32" s="167"/>
      <c r="ORV32" s="167"/>
      <c r="ORW32" s="167"/>
      <c r="ORX32" s="167"/>
      <c r="ORY32" s="167"/>
      <c r="ORZ32" s="167"/>
      <c r="OSA32" s="167"/>
      <c r="OSB32" s="167"/>
      <c r="OSC32" s="167"/>
      <c r="OSD32" s="167"/>
      <c r="OSE32" s="167"/>
      <c r="OSF32" s="167"/>
      <c r="OSG32" s="167"/>
      <c r="OSH32" s="167"/>
      <c r="OSI32" s="167"/>
      <c r="OSJ32" s="167"/>
      <c r="OSK32" s="167"/>
      <c r="OSL32" s="167"/>
      <c r="OSM32" s="167"/>
      <c r="OSN32" s="167"/>
      <c r="OSO32" s="167"/>
      <c r="OSP32" s="167"/>
      <c r="OSQ32" s="167"/>
      <c r="OSR32" s="167"/>
      <c r="OSS32" s="167"/>
      <c r="OST32" s="167"/>
      <c r="OSU32" s="167"/>
      <c r="OSV32" s="167"/>
      <c r="OSW32" s="167"/>
      <c r="OSX32" s="167"/>
      <c r="OSY32" s="167"/>
      <c r="OSZ32" s="167"/>
      <c r="OTA32" s="167"/>
      <c r="OTB32" s="167"/>
      <c r="OTC32" s="167"/>
      <c r="OTD32" s="167"/>
      <c r="OTE32" s="167"/>
      <c r="OTF32" s="167"/>
      <c r="OTG32" s="167"/>
      <c r="OTH32" s="167"/>
      <c r="OTI32" s="167"/>
      <c r="OTJ32" s="167"/>
      <c r="OTK32" s="167"/>
      <c r="OTL32" s="167"/>
      <c r="OTM32" s="167"/>
      <c r="OTN32" s="167"/>
      <c r="OTO32" s="167"/>
      <c r="OTP32" s="167"/>
      <c r="OTQ32" s="167"/>
      <c r="OTR32" s="167"/>
      <c r="OTS32" s="167"/>
      <c r="OTT32" s="167"/>
      <c r="OTU32" s="167"/>
      <c r="OTV32" s="167"/>
      <c r="OTW32" s="167"/>
      <c r="OTX32" s="167"/>
      <c r="OTY32" s="167"/>
      <c r="OTZ32" s="167"/>
      <c r="OUA32" s="167"/>
      <c r="OUB32" s="167"/>
      <c r="OUC32" s="167"/>
      <c r="OUD32" s="167"/>
      <c r="OUE32" s="167"/>
      <c r="OUF32" s="167"/>
      <c r="OUG32" s="167"/>
      <c r="OUH32" s="167"/>
      <c r="OUI32" s="167"/>
      <c r="OUJ32" s="167"/>
      <c r="OUK32" s="167"/>
      <c r="OUL32" s="167"/>
      <c r="OUM32" s="167"/>
      <c r="OUN32" s="167"/>
      <c r="OUO32" s="167"/>
      <c r="OUP32" s="167"/>
      <c r="OUQ32" s="167"/>
      <c r="OUR32" s="167"/>
      <c r="OUS32" s="167"/>
      <c r="OUT32" s="167"/>
      <c r="OUU32" s="167"/>
      <c r="OUV32" s="167"/>
      <c r="OUW32" s="167"/>
      <c r="OUX32" s="167"/>
      <c r="OUY32" s="167"/>
      <c r="OUZ32" s="167"/>
      <c r="OVA32" s="167"/>
      <c r="OVB32" s="167"/>
      <c r="OVC32" s="167"/>
      <c r="OVD32" s="167"/>
      <c r="OVE32" s="167"/>
      <c r="OVF32" s="167"/>
      <c r="OVG32" s="167"/>
      <c r="OVH32" s="167"/>
      <c r="OVI32" s="167"/>
      <c r="OVJ32" s="167"/>
      <c r="OVK32" s="167"/>
      <c r="OVL32" s="167"/>
      <c r="OVM32" s="167"/>
      <c r="OVN32" s="167"/>
      <c r="OVO32" s="167"/>
      <c r="OVP32" s="167"/>
      <c r="OVQ32" s="167"/>
      <c r="OVR32" s="167"/>
      <c r="OVS32" s="167"/>
      <c r="OVT32" s="167"/>
      <c r="OVU32" s="167"/>
      <c r="OVV32" s="167"/>
      <c r="OVW32" s="167"/>
      <c r="OVX32" s="167"/>
      <c r="OVY32" s="167"/>
      <c r="OVZ32" s="167"/>
      <c r="OWA32" s="167"/>
      <c r="OWB32" s="167"/>
      <c r="OWC32" s="167"/>
      <c r="OWD32" s="167"/>
      <c r="OWE32" s="167"/>
      <c r="OWF32" s="167"/>
      <c r="OWG32" s="167"/>
      <c r="OWH32" s="167"/>
      <c r="OWI32" s="167"/>
      <c r="OWJ32" s="167"/>
      <c r="OWK32" s="167"/>
      <c r="OWL32" s="167"/>
      <c r="OWM32" s="167"/>
      <c r="OWN32" s="167"/>
      <c r="OWO32" s="167"/>
      <c r="OWP32" s="167"/>
      <c r="OWQ32" s="167"/>
      <c r="OWR32" s="167"/>
      <c r="OWS32" s="167"/>
      <c r="OWT32" s="167"/>
      <c r="OWU32" s="167"/>
      <c r="OWV32" s="167"/>
      <c r="OWW32" s="167"/>
      <c r="OWX32" s="167"/>
      <c r="OWY32" s="167"/>
      <c r="OWZ32" s="167"/>
      <c r="OXA32" s="167"/>
      <c r="OXB32" s="167"/>
      <c r="OXC32" s="167"/>
      <c r="OXD32" s="167"/>
      <c r="OXE32" s="167"/>
      <c r="OXF32" s="167"/>
      <c r="OXG32" s="167"/>
      <c r="OXH32" s="167"/>
      <c r="OXI32" s="167"/>
      <c r="OXJ32" s="167"/>
      <c r="OXK32" s="167"/>
      <c r="OXL32" s="167"/>
      <c r="OXM32" s="167"/>
      <c r="OXN32" s="167"/>
      <c r="OXO32" s="167"/>
      <c r="OXP32" s="167"/>
      <c r="OXQ32" s="167"/>
      <c r="OXR32" s="167"/>
      <c r="OXS32" s="167"/>
      <c r="OXT32" s="167"/>
      <c r="OXU32" s="167"/>
      <c r="OXV32" s="167"/>
      <c r="OXW32" s="167"/>
      <c r="OXX32" s="167"/>
      <c r="OXY32" s="167"/>
      <c r="OXZ32" s="167"/>
      <c r="OYA32" s="167"/>
      <c r="OYB32" s="167"/>
      <c r="OYC32" s="167"/>
      <c r="OYD32" s="167"/>
      <c r="OYE32" s="167"/>
      <c r="OYF32" s="167"/>
      <c r="OYG32" s="167"/>
      <c r="OYH32" s="167"/>
      <c r="OYI32" s="167"/>
      <c r="OYJ32" s="167"/>
      <c r="OYK32" s="167"/>
      <c r="OYL32" s="167"/>
      <c r="OYM32" s="167"/>
      <c r="OYN32" s="167"/>
      <c r="OYO32" s="167"/>
      <c r="OYP32" s="167"/>
      <c r="OYQ32" s="167"/>
      <c r="OYR32" s="167"/>
      <c r="OYS32" s="167"/>
      <c r="OYT32" s="167"/>
      <c r="OYU32" s="167"/>
      <c r="OYV32" s="167"/>
      <c r="OYW32" s="167"/>
      <c r="OYX32" s="167"/>
      <c r="OYY32" s="167"/>
      <c r="OYZ32" s="167"/>
      <c r="OZA32" s="167"/>
      <c r="OZB32" s="167"/>
      <c r="OZC32" s="167"/>
      <c r="OZD32" s="167"/>
      <c r="OZE32" s="167"/>
      <c r="OZF32" s="167"/>
      <c r="OZG32" s="167"/>
      <c r="OZH32" s="167"/>
      <c r="OZI32" s="167"/>
      <c r="OZJ32" s="167"/>
      <c r="OZK32" s="167"/>
      <c r="OZL32" s="167"/>
      <c r="OZM32" s="167"/>
      <c r="OZN32" s="167"/>
      <c r="OZO32" s="167"/>
      <c r="OZP32" s="167"/>
      <c r="OZQ32" s="167"/>
      <c r="OZR32" s="167"/>
      <c r="OZS32" s="167"/>
      <c r="OZT32" s="167"/>
      <c r="OZU32" s="167"/>
      <c r="OZV32" s="167"/>
      <c r="OZW32" s="167"/>
      <c r="OZX32" s="167"/>
      <c r="OZY32" s="167"/>
      <c r="OZZ32" s="167"/>
      <c r="PAA32" s="167"/>
      <c r="PAB32" s="167"/>
      <c r="PAC32" s="167"/>
      <c r="PAD32" s="167"/>
      <c r="PAE32" s="167"/>
      <c r="PAF32" s="167"/>
      <c r="PAG32" s="167"/>
      <c r="PAH32" s="167"/>
      <c r="PAI32" s="167"/>
      <c r="PAJ32" s="167"/>
      <c r="PAK32" s="167"/>
      <c r="PAL32" s="167"/>
      <c r="PAM32" s="167"/>
      <c r="PAN32" s="167"/>
      <c r="PAO32" s="167"/>
      <c r="PAP32" s="167"/>
      <c r="PAQ32" s="167"/>
      <c r="PAR32" s="167"/>
      <c r="PAS32" s="167"/>
      <c r="PAT32" s="167"/>
      <c r="PAU32" s="167"/>
      <c r="PAV32" s="167"/>
      <c r="PAW32" s="167"/>
      <c r="PAX32" s="167"/>
      <c r="PAY32" s="167"/>
      <c r="PAZ32" s="167"/>
      <c r="PBA32" s="167"/>
      <c r="PBB32" s="167"/>
      <c r="PBC32" s="167"/>
      <c r="PBD32" s="167"/>
      <c r="PBE32" s="167"/>
      <c r="PBF32" s="167"/>
      <c r="PBG32" s="167"/>
      <c r="PBH32" s="167"/>
      <c r="PBI32" s="167"/>
      <c r="PBJ32" s="167"/>
      <c r="PBK32" s="167"/>
      <c r="PBL32" s="167"/>
      <c r="PBM32" s="167"/>
      <c r="PBN32" s="167"/>
      <c r="PBO32" s="167"/>
      <c r="PBP32" s="167"/>
      <c r="PBQ32" s="167"/>
      <c r="PBR32" s="167"/>
      <c r="PBS32" s="167"/>
      <c r="PBT32" s="167"/>
      <c r="PBU32" s="167"/>
      <c r="PBV32" s="167"/>
      <c r="PBW32" s="167"/>
      <c r="PBX32" s="167"/>
      <c r="PBY32" s="167"/>
      <c r="PBZ32" s="167"/>
      <c r="PCA32" s="167"/>
      <c r="PCB32" s="167"/>
      <c r="PCC32" s="167"/>
      <c r="PCD32" s="167"/>
      <c r="PCE32" s="167"/>
      <c r="PCF32" s="167"/>
      <c r="PCG32" s="167"/>
      <c r="PCH32" s="167"/>
      <c r="PCI32" s="167"/>
      <c r="PCJ32" s="167"/>
      <c r="PCK32" s="167"/>
      <c r="PCL32" s="167"/>
      <c r="PCM32" s="167"/>
      <c r="PCN32" s="167"/>
      <c r="PCO32" s="167"/>
      <c r="PCP32" s="167"/>
      <c r="PCQ32" s="167"/>
      <c r="PCR32" s="167"/>
      <c r="PCS32" s="167"/>
      <c r="PCT32" s="167"/>
      <c r="PCU32" s="167"/>
      <c r="PCV32" s="167"/>
      <c r="PCW32" s="167"/>
      <c r="PCX32" s="167"/>
      <c r="PCY32" s="167"/>
      <c r="PCZ32" s="167"/>
      <c r="PDA32" s="167"/>
      <c r="PDB32" s="167"/>
      <c r="PDC32" s="167"/>
      <c r="PDD32" s="167"/>
      <c r="PDE32" s="167"/>
      <c r="PDF32" s="167"/>
      <c r="PDG32" s="167"/>
      <c r="PDH32" s="167"/>
      <c r="PDI32" s="167"/>
      <c r="PDJ32" s="167"/>
      <c r="PDK32" s="167"/>
      <c r="PDL32" s="167"/>
      <c r="PDM32" s="167"/>
      <c r="PDN32" s="167"/>
      <c r="PDO32" s="167"/>
      <c r="PDP32" s="167"/>
      <c r="PDQ32" s="167"/>
      <c r="PDR32" s="167"/>
      <c r="PDS32" s="167"/>
      <c r="PDT32" s="167"/>
      <c r="PDU32" s="167"/>
      <c r="PDV32" s="167"/>
      <c r="PDW32" s="167"/>
      <c r="PDX32" s="167"/>
      <c r="PDY32" s="167"/>
      <c r="PDZ32" s="167"/>
      <c r="PEA32" s="167"/>
      <c r="PEB32" s="167"/>
      <c r="PEC32" s="167"/>
      <c r="PED32" s="167"/>
      <c r="PEE32" s="167"/>
      <c r="PEF32" s="167"/>
      <c r="PEG32" s="167"/>
      <c r="PEH32" s="167"/>
      <c r="PEI32" s="167"/>
      <c r="PEJ32" s="167"/>
      <c r="PEK32" s="167"/>
      <c r="PEL32" s="167"/>
      <c r="PEM32" s="167"/>
      <c r="PEN32" s="167"/>
      <c r="PEO32" s="167"/>
      <c r="PEP32" s="167"/>
      <c r="PEQ32" s="167"/>
      <c r="PER32" s="167"/>
      <c r="PES32" s="167"/>
      <c r="PET32" s="167"/>
      <c r="PEU32" s="167"/>
      <c r="PEV32" s="167"/>
      <c r="PEW32" s="167"/>
      <c r="PEX32" s="167"/>
      <c r="PEY32" s="167"/>
      <c r="PEZ32" s="167"/>
      <c r="PFA32" s="167"/>
      <c r="PFB32" s="167"/>
      <c r="PFC32" s="167"/>
      <c r="PFD32" s="167"/>
      <c r="PFE32" s="167"/>
      <c r="PFF32" s="167"/>
      <c r="PFG32" s="167"/>
      <c r="PFH32" s="167"/>
      <c r="PFI32" s="167"/>
      <c r="PFJ32" s="167"/>
      <c r="PFK32" s="167"/>
      <c r="PFL32" s="167"/>
      <c r="PFM32" s="167"/>
      <c r="PFN32" s="167"/>
      <c r="PFO32" s="167"/>
      <c r="PFP32" s="167"/>
      <c r="PFQ32" s="167"/>
      <c r="PFR32" s="167"/>
      <c r="PFS32" s="167"/>
      <c r="PFT32" s="167"/>
      <c r="PFU32" s="167"/>
      <c r="PFV32" s="167"/>
      <c r="PFW32" s="167"/>
      <c r="PFX32" s="167"/>
      <c r="PFY32" s="167"/>
      <c r="PFZ32" s="167"/>
      <c r="PGA32" s="167"/>
      <c r="PGB32" s="167"/>
      <c r="PGC32" s="167"/>
      <c r="PGD32" s="167"/>
      <c r="PGE32" s="167"/>
      <c r="PGF32" s="167"/>
      <c r="PGG32" s="167"/>
      <c r="PGH32" s="167"/>
      <c r="PGI32" s="167"/>
      <c r="PGJ32" s="167"/>
      <c r="PGK32" s="167"/>
      <c r="PGL32" s="167"/>
      <c r="PGM32" s="167"/>
      <c r="PGN32" s="167"/>
      <c r="PGO32" s="167"/>
      <c r="PGP32" s="167"/>
      <c r="PGQ32" s="167"/>
      <c r="PGR32" s="167"/>
      <c r="PGS32" s="167"/>
      <c r="PGT32" s="167"/>
      <c r="PGU32" s="167"/>
      <c r="PGV32" s="167"/>
      <c r="PGW32" s="167"/>
      <c r="PGX32" s="167"/>
      <c r="PGY32" s="167"/>
      <c r="PGZ32" s="167"/>
      <c r="PHA32" s="167"/>
      <c r="PHB32" s="167"/>
      <c r="PHC32" s="167"/>
      <c r="PHD32" s="167"/>
      <c r="PHE32" s="167"/>
      <c r="PHF32" s="167"/>
      <c r="PHG32" s="167"/>
      <c r="PHH32" s="167"/>
      <c r="PHI32" s="167"/>
      <c r="PHJ32" s="167"/>
      <c r="PHK32" s="167"/>
      <c r="PHL32" s="167"/>
      <c r="PHM32" s="167"/>
      <c r="PHN32" s="167"/>
      <c r="PHO32" s="167"/>
      <c r="PHP32" s="167"/>
      <c r="PHQ32" s="167"/>
      <c r="PHR32" s="167"/>
      <c r="PHS32" s="167"/>
      <c r="PHT32" s="167"/>
      <c r="PHU32" s="167"/>
      <c r="PHV32" s="167"/>
      <c r="PHW32" s="167"/>
      <c r="PHX32" s="167"/>
      <c r="PHY32" s="167"/>
      <c r="PHZ32" s="167"/>
      <c r="PIA32" s="167"/>
      <c r="PIB32" s="167"/>
      <c r="PIC32" s="167"/>
      <c r="PID32" s="167"/>
      <c r="PIE32" s="167"/>
      <c r="PIF32" s="167"/>
      <c r="PIG32" s="167"/>
      <c r="PIH32" s="167"/>
      <c r="PII32" s="167"/>
      <c r="PIJ32" s="167"/>
      <c r="PIK32" s="167"/>
      <c r="PIL32" s="167"/>
      <c r="PIM32" s="167"/>
      <c r="PIN32" s="167"/>
      <c r="PIO32" s="167"/>
      <c r="PIP32" s="167"/>
      <c r="PIQ32" s="167"/>
      <c r="PIR32" s="167"/>
      <c r="PIS32" s="167"/>
      <c r="PIT32" s="167"/>
      <c r="PIU32" s="167"/>
      <c r="PIV32" s="167"/>
      <c r="PIW32" s="167"/>
      <c r="PIX32" s="167"/>
      <c r="PIY32" s="167"/>
      <c r="PIZ32" s="167"/>
      <c r="PJA32" s="167"/>
      <c r="PJB32" s="167"/>
      <c r="PJC32" s="167"/>
      <c r="PJD32" s="167"/>
      <c r="PJE32" s="167"/>
      <c r="PJF32" s="167"/>
      <c r="PJG32" s="167"/>
      <c r="PJH32" s="167"/>
      <c r="PJI32" s="167"/>
      <c r="PJJ32" s="167"/>
      <c r="PJK32" s="167"/>
      <c r="PJL32" s="167"/>
      <c r="PJM32" s="167"/>
      <c r="PJN32" s="167"/>
      <c r="PJO32" s="167"/>
      <c r="PJP32" s="167"/>
      <c r="PJQ32" s="167"/>
      <c r="PJR32" s="167"/>
      <c r="PJS32" s="167"/>
      <c r="PJT32" s="167"/>
      <c r="PJU32" s="167"/>
      <c r="PJV32" s="167"/>
      <c r="PJW32" s="167"/>
      <c r="PJX32" s="167"/>
      <c r="PJY32" s="167"/>
      <c r="PJZ32" s="167"/>
      <c r="PKA32" s="167"/>
      <c r="PKB32" s="167"/>
      <c r="PKC32" s="167"/>
      <c r="PKD32" s="167"/>
      <c r="PKE32" s="167"/>
      <c r="PKF32" s="167"/>
      <c r="PKG32" s="167"/>
      <c r="PKH32" s="167"/>
      <c r="PKI32" s="167"/>
      <c r="PKJ32" s="167"/>
      <c r="PKK32" s="167"/>
      <c r="PKL32" s="167"/>
      <c r="PKM32" s="167"/>
      <c r="PKN32" s="167"/>
      <c r="PKO32" s="167"/>
      <c r="PKP32" s="167"/>
      <c r="PKQ32" s="167"/>
      <c r="PKR32" s="167"/>
      <c r="PKS32" s="167"/>
      <c r="PKT32" s="167"/>
      <c r="PKU32" s="167"/>
      <c r="PKV32" s="167"/>
      <c r="PKW32" s="167"/>
      <c r="PKX32" s="167"/>
      <c r="PKY32" s="167"/>
      <c r="PKZ32" s="167"/>
      <c r="PLA32" s="167"/>
      <c r="PLB32" s="167"/>
      <c r="PLC32" s="167"/>
      <c r="PLD32" s="167"/>
      <c r="PLE32" s="167"/>
      <c r="PLF32" s="167"/>
      <c r="PLG32" s="167"/>
      <c r="PLH32" s="167"/>
      <c r="PLI32" s="167"/>
      <c r="PLJ32" s="167"/>
      <c r="PLK32" s="167"/>
      <c r="PLL32" s="167"/>
      <c r="PLM32" s="167"/>
      <c r="PLN32" s="167"/>
      <c r="PLO32" s="167"/>
      <c r="PLP32" s="167"/>
      <c r="PLQ32" s="167"/>
      <c r="PLR32" s="167"/>
      <c r="PLS32" s="167"/>
      <c r="PLT32" s="167"/>
      <c r="PLU32" s="167"/>
      <c r="PLV32" s="167"/>
      <c r="PLW32" s="167"/>
      <c r="PLX32" s="167"/>
      <c r="PLY32" s="167"/>
      <c r="PLZ32" s="167"/>
      <c r="PMA32" s="167"/>
      <c r="PMB32" s="167"/>
      <c r="PMC32" s="167"/>
      <c r="PMD32" s="167"/>
      <c r="PME32" s="167"/>
      <c r="PMF32" s="167"/>
      <c r="PMG32" s="167"/>
      <c r="PMH32" s="167"/>
      <c r="PMI32" s="167"/>
      <c r="PMJ32" s="167"/>
      <c r="PMK32" s="167"/>
      <c r="PML32" s="167"/>
      <c r="PMM32" s="167"/>
      <c r="PMN32" s="167"/>
      <c r="PMO32" s="167"/>
      <c r="PMP32" s="167"/>
      <c r="PMQ32" s="167"/>
      <c r="PMR32" s="167"/>
      <c r="PMS32" s="167"/>
      <c r="PMT32" s="167"/>
      <c r="PMU32" s="167"/>
      <c r="PMV32" s="167"/>
      <c r="PMW32" s="167"/>
      <c r="PMX32" s="167"/>
      <c r="PMY32" s="167"/>
      <c r="PMZ32" s="167"/>
      <c r="PNA32" s="167"/>
      <c r="PNB32" s="167"/>
      <c r="PNC32" s="167"/>
      <c r="PND32" s="167"/>
      <c r="PNE32" s="167"/>
      <c r="PNF32" s="167"/>
      <c r="PNG32" s="167"/>
      <c r="PNH32" s="167"/>
      <c r="PNI32" s="167"/>
      <c r="PNJ32" s="167"/>
      <c r="PNK32" s="167"/>
      <c r="PNL32" s="167"/>
      <c r="PNM32" s="167"/>
      <c r="PNN32" s="167"/>
      <c r="PNO32" s="167"/>
      <c r="PNP32" s="167"/>
      <c r="PNQ32" s="167"/>
      <c r="PNR32" s="167"/>
      <c r="PNS32" s="167"/>
      <c r="PNT32" s="167"/>
      <c r="PNU32" s="167"/>
      <c r="PNV32" s="167"/>
      <c r="PNW32" s="167"/>
      <c r="PNX32" s="167"/>
      <c r="PNY32" s="167"/>
      <c r="PNZ32" s="167"/>
      <c r="POA32" s="167"/>
      <c r="POB32" s="167"/>
      <c r="POC32" s="167"/>
      <c r="POD32" s="167"/>
      <c r="POE32" s="167"/>
      <c r="POF32" s="167"/>
      <c r="POG32" s="167"/>
      <c r="POH32" s="167"/>
      <c r="POI32" s="167"/>
      <c r="POJ32" s="167"/>
      <c r="POK32" s="167"/>
      <c r="POL32" s="167"/>
      <c r="POM32" s="167"/>
      <c r="PON32" s="167"/>
      <c r="POO32" s="167"/>
      <c r="POP32" s="167"/>
      <c r="POQ32" s="167"/>
      <c r="POR32" s="167"/>
      <c r="POS32" s="167"/>
      <c r="POT32" s="167"/>
      <c r="POU32" s="167"/>
      <c r="POV32" s="167"/>
      <c r="POW32" s="167"/>
      <c r="POX32" s="167"/>
      <c r="POY32" s="167"/>
      <c r="POZ32" s="167"/>
      <c r="PPA32" s="167"/>
      <c r="PPB32" s="167"/>
      <c r="PPC32" s="167"/>
      <c r="PPD32" s="167"/>
      <c r="PPE32" s="167"/>
      <c r="PPF32" s="167"/>
      <c r="PPG32" s="167"/>
      <c r="PPH32" s="167"/>
      <c r="PPI32" s="167"/>
      <c r="PPJ32" s="167"/>
      <c r="PPK32" s="167"/>
      <c r="PPL32" s="167"/>
      <c r="PPM32" s="167"/>
      <c r="PPN32" s="167"/>
      <c r="PPO32" s="167"/>
      <c r="PPP32" s="167"/>
      <c r="PPQ32" s="167"/>
      <c r="PPR32" s="167"/>
      <c r="PPS32" s="167"/>
      <c r="PPT32" s="167"/>
      <c r="PPU32" s="167"/>
      <c r="PPV32" s="167"/>
      <c r="PPW32" s="167"/>
      <c r="PPX32" s="167"/>
      <c r="PPY32" s="167"/>
      <c r="PPZ32" s="167"/>
      <c r="PQA32" s="167"/>
      <c r="PQB32" s="167"/>
      <c r="PQC32" s="167"/>
      <c r="PQD32" s="167"/>
      <c r="PQE32" s="167"/>
      <c r="PQF32" s="167"/>
      <c r="PQG32" s="167"/>
      <c r="PQH32" s="167"/>
      <c r="PQI32" s="167"/>
      <c r="PQJ32" s="167"/>
      <c r="PQK32" s="167"/>
      <c r="PQL32" s="167"/>
      <c r="PQM32" s="167"/>
      <c r="PQN32" s="167"/>
      <c r="PQO32" s="167"/>
      <c r="PQP32" s="167"/>
      <c r="PQQ32" s="167"/>
      <c r="PQR32" s="167"/>
      <c r="PQS32" s="167"/>
      <c r="PQT32" s="167"/>
      <c r="PQU32" s="167"/>
      <c r="PQV32" s="167"/>
      <c r="PQW32" s="167"/>
      <c r="PQX32" s="167"/>
      <c r="PQY32" s="167"/>
      <c r="PQZ32" s="167"/>
      <c r="PRA32" s="167"/>
      <c r="PRB32" s="167"/>
      <c r="PRC32" s="167"/>
      <c r="PRD32" s="167"/>
      <c r="PRE32" s="167"/>
      <c r="PRF32" s="167"/>
      <c r="PRG32" s="167"/>
      <c r="PRH32" s="167"/>
      <c r="PRI32" s="167"/>
      <c r="PRJ32" s="167"/>
      <c r="PRK32" s="167"/>
      <c r="PRL32" s="167"/>
      <c r="PRM32" s="167"/>
      <c r="PRN32" s="167"/>
      <c r="PRO32" s="167"/>
      <c r="PRP32" s="167"/>
      <c r="PRQ32" s="167"/>
      <c r="PRR32" s="167"/>
      <c r="PRS32" s="167"/>
      <c r="PRT32" s="167"/>
      <c r="PRU32" s="167"/>
      <c r="PRV32" s="167"/>
      <c r="PRW32" s="167"/>
      <c r="PRX32" s="167"/>
      <c r="PRY32" s="167"/>
      <c r="PRZ32" s="167"/>
      <c r="PSA32" s="167"/>
      <c r="PSB32" s="167"/>
      <c r="PSC32" s="167"/>
      <c r="PSD32" s="167"/>
      <c r="PSE32" s="167"/>
      <c r="PSF32" s="167"/>
      <c r="PSG32" s="167"/>
      <c r="PSH32" s="167"/>
      <c r="PSI32" s="167"/>
      <c r="PSJ32" s="167"/>
      <c r="PSK32" s="167"/>
      <c r="PSL32" s="167"/>
      <c r="PSM32" s="167"/>
      <c r="PSN32" s="167"/>
      <c r="PSO32" s="167"/>
      <c r="PSP32" s="167"/>
      <c r="PSQ32" s="167"/>
      <c r="PSR32" s="167"/>
      <c r="PSS32" s="167"/>
      <c r="PST32" s="167"/>
      <c r="PSU32" s="167"/>
      <c r="PSV32" s="167"/>
      <c r="PSW32" s="167"/>
      <c r="PSX32" s="167"/>
      <c r="PSY32" s="167"/>
      <c r="PSZ32" s="167"/>
      <c r="PTA32" s="167"/>
      <c r="PTB32" s="167"/>
      <c r="PTC32" s="167"/>
      <c r="PTD32" s="167"/>
      <c r="PTE32" s="167"/>
      <c r="PTF32" s="167"/>
      <c r="PTG32" s="167"/>
      <c r="PTH32" s="167"/>
      <c r="PTI32" s="167"/>
      <c r="PTJ32" s="167"/>
      <c r="PTK32" s="167"/>
      <c r="PTL32" s="167"/>
      <c r="PTM32" s="167"/>
      <c r="PTN32" s="167"/>
      <c r="PTO32" s="167"/>
      <c r="PTP32" s="167"/>
      <c r="PTQ32" s="167"/>
      <c r="PTR32" s="167"/>
      <c r="PTS32" s="167"/>
      <c r="PTT32" s="167"/>
      <c r="PTU32" s="167"/>
      <c r="PTV32" s="167"/>
      <c r="PTW32" s="167"/>
      <c r="PTX32" s="167"/>
      <c r="PTY32" s="167"/>
      <c r="PTZ32" s="167"/>
      <c r="PUA32" s="167"/>
      <c r="PUB32" s="167"/>
      <c r="PUC32" s="167"/>
      <c r="PUD32" s="167"/>
      <c r="PUE32" s="167"/>
      <c r="PUF32" s="167"/>
      <c r="PUG32" s="167"/>
      <c r="PUH32" s="167"/>
      <c r="PUI32" s="167"/>
      <c r="PUJ32" s="167"/>
      <c r="PUK32" s="167"/>
      <c r="PUL32" s="167"/>
      <c r="PUM32" s="167"/>
      <c r="PUN32" s="167"/>
      <c r="PUO32" s="167"/>
      <c r="PUP32" s="167"/>
      <c r="PUQ32" s="167"/>
      <c r="PUR32" s="167"/>
      <c r="PUS32" s="167"/>
      <c r="PUT32" s="167"/>
      <c r="PUU32" s="167"/>
      <c r="PUV32" s="167"/>
      <c r="PUW32" s="167"/>
      <c r="PUX32" s="167"/>
      <c r="PUY32" s="167"/>
      <c r="PUZ32" s="167"/>
      <c r="PVA32" s="167"/>
      <c r="PVB32" s="167"/>
      <c r="PVC32" s="167"/>
      <c r="PVD32" s="167"/>
      <c r="PVE32" s="167"/>
      <c r="PVF32" s="167"/>
      <c r="PVG32" s="167"/>
      <c r="PVH32" s="167"/>
      <c r="PVI32" s="167"/>
      <c r="PVJ32" s="167"/>
      <c r="PVK32" s="167"/>
      <c r="PVL32" s="167"/>
      <c r="PVM32" s="167"/>
      <c r="PVN32" s="167"/>
      <c r="PVO32" s="167"/>
      <c r="PVP32" s="167"/>
      <c r="PVQ32" s="167"/>
      <c r="PVR32" s="167"/>
      <c r="PVS32" s="167"/>
      <c r="PVT32" s="167"/>
      <c r="PVU32" s="167"/>
      <c r="PVV32" s="167"/>
      <c r="PVW32" s="167"/>
      <c r="PVX32" s="167"/>
      <c r="PVY32" s="167"/>
      <c r="PVZ32" s="167"/>
      <c r="PWA32" s="167"/>
      <c r="PWB32" s="167"/>
      <c r="PWC32" s="167"/>
      <c r="PWD32" s="167"/>
      <c r="PWE32" s="167"/>
      <c r="PWF32" s="167"/>
      <c r="PWG32" s="167"/>
      <c r="PWH32" s="167"/>
      <c r="PWI32" s="167"/>
      <c r="PWJ32" s="167"/>
      <c r="PWK32" s="167"/>
      <c r="PWL32" s="167"/>
      <c r="PWM32" s="167"/>
      <c r="PWN32" s="167"/>
      <c r="PWO32" s="167"/>
      <c r="PWP32" s="167"/>
      <c r="PWQ32" s="167"/>
      <c r="PWR32" s="167"/>
      <c r="PWS32" s="167"/>
      <c r="PWT32" s="167"/>
      <c r="PWU32" s="167"/>
      <c r="PWV32" s="167"/>
      <c r="PWW32" s="167"/>
      <c r="PWX32" s="167"/>
      <c r="PWY32" s="167"/>
      <c r="PWZ32" s="167"/>
      <c r="PXA32" s="167"/>
      <c r="PXB32" s="167"/>
      <c r="PXC32" s="167"/>
      <c r="PXD32" s="167"/>
      <c r="PXE32" s="167"/>
      <c r="PXF32" s="167"/>
      <c r="PXG32" s="167"/>
      <c r="PXH32" s="167"/>
      <c r="PXI32" s="167"/>
      <c r="PXJ32" s="167"/>
      <c r="PXK32" s="167"/>
      <c r="PXL32" s="167"/>
      <c r="PXM32" s="167"/>
      <c r="PXN32" s="167"/>
      <c r="PXO32" s="167"/>
      <c r="PXP32" s="167"/>
      <c r="PXQ32" s="167"/>
      <c r="PXR32" s="167"/>
      <c r="PXS32" s="167"/>
      <c r="PXT32" s="167"/>
      <c r="PXU32" s="167"/>
      <c r="PXV32" s="167"/>
      <c r="PXW32" s="167"/>
      <c r="PXX32" s="167"/>
      <c r="PXY32" s="167"/>
      <c r="PXZ32" s="167"/>
      <c r="PYA32" s="167"/>
      <c r="PYB32" s="167"/>
      <c r="PYC32" s="167"/>
      <c r="PYD32" s="167"/>
      <c r="PYE32" s="167"/>
      <c r="PYF32" s="167"/>
      <c r="PYG32" s="167"/>
      <c r="PYH32" s="167"/>
      <c r="PYI32" s="167"/>
      <c r="PYJ32" s="167"/>
      <c r="PYK32" s="167"/>
      <c r="PYL32" s="167"/>
      <c r="PYM32" s="167"/>
      <c r="PYN32" s="167"/>
      <c r="PYO32" s="167"/>
      <c r="PYP32" s="167"/>
      <c r="PYQ32" s="167"/>
      <c r="PYR32" s="167"/>
      <c r="PYS32" s="167"/>
      <c r="PYT32" s="167"/>
      <c r="PYU32" s="167"/>
      <c r="PYV32" s="167"/>
      <c r="PYW32" s="167"/>
      <c r="PYX32" s="167"/>
      <c r="PYY32" s="167"/>
      <c r="PYZ32" s="167"/>
      <c r="PZA32" s="167"/>
      <c r="PZB32" s="167"/>
      <c r="PZC32" s="167"/>
      <c r="PZD32" s="167"/>
      <c r="PZE32" s="167"/>
      <c r="PZF32" s="167"/>
      <c r="PZG32" s="167"/>
      <c r="PZH32" s="167"/>
      <c r="PZI32" s="167"/>
      <c r="PZJ32" s="167"/>
      <c r="PZK32" s="167"/>
      <c r="PZL32" s="167"/>
      <c r="PZM32" s="167"/>
      <c r="PZN32" s="167"/>
      <c r="PZO32" s="167"/>
      <c r="PZP32" s="167"/>
      <c r="PZQ32" s="167"/>
      <c r="PZR32" s="167"/>
      <c r="PZS32" s="167"/>
      <c r="PZT32" s="167"/>
      <c r="PZU32" s="167"/>
      <c r="PZV32" s="167"/>
      <c r="PZW32" s="167"/>
      <c r="PZX32" s="167"/>
      <c r="PZY32" s="167"/>
      <c r="PZZ32" s="167"/>
      <c r="QAA32" s="167"/>
      <c r="QAB32" s="167"/>
      <c r="QAC32" s="167"/>
      <c r="QAD32" s="167"/>
      <c r="QAE32" s="167"/>
      <c r="QAF32" s="167"/>
      <c r="QAG32" s="167"/>
      <c r="QAH32" s="167"/>
      <c r="QAI32" s="167"/>
      <c r="QAJ32" s="167"/>
      <c r="QAK32" s="167"/>
      <c r="QAL32" s="167"/>
      <c r="QAM32" s="167"/>
      <c r="QAN32" s="167"/>
      <c r="QAO32" s="167"/>
      <c r="QAP32" s="167"/>
      <c r="QAQ32" s="167"/>
      <c r="QAR32" s="167"/>
      <c r="QAS32" s="167"/>
      <c r="QAT32" s="167"/>
      <c r="QAU32" s="167"/>
      <c r="QAV32" s="167"/>
      <c r="QAW32" s="167"/>
      <c r="QAX32" s="167"/>
      <c r="QAY32" s="167"/>
      <c r="QAZ32" s="167"/>
      <c r="QBA32" s="167"/>
      <c r="QBB32" s="167"/>
      <c r="QBC32" s="167"/>
      <c r="QBD32" s="167"/>
      <c r="QBE32" s="167"/>
      <c r="QBF32" s="167"/>
      <c r="QBG32" s="167"/>
      <c r="QBH32" s="167"/>
      <c r="QBI32" s="167"/>
      <c r="QBJ32" s="167"/>
      <c r="QBK32" s="167"/>
      <c r="QBL32" s="167"/>
      <c r="QBM32" s="167"/>
      <c r="QBN32" s="167"/>
      <c r="QBO32" s="167"/>
      <c r="QBP32" s="167"/>
      <c r="QBQ32" s="167"/>
      <c r="QBR32" s="167"/>
      <c r="QBS32" s="167"/>
      <c r="QBT32" s="167"/>
      <c r="QBU32" s="167"/>
      <c r="QBV32" s="167"/>
      <c r="QBW32" s="167"/>
      <c r="QBX32" s="167"/>
      <c r="QBY32" s="167"/>
      <c r="QBZ32" s="167"/>
      <c r="QCA32" s="167"/>
      <c r="QCB32" s="167"/>
      <c r="QCC32" s="167"/>
      <c r="QCD32" s="167"/>
      <c r="QCE32" s="167"/>
      <c r="QCF32" s="167"/>
      <c r="QCG32" s="167"/>
      <c r="QCH32" s="167"/>
      <c r="QCI32" s="167"/>
      <c r="QCJ32" s="167"/>
      <c r="QCK32" s="167"/>
      <c r="QCL32" s="167"/>
      <c r="QCM32" s="167"/>
      <c r="QCN32" s="167"/>
      <c r="QCO32" s="167"/>
      <c r="QCP32" s="167"/>
      <c r="QCQ32" s="167"/>
      <c r="QCR32" s="167"/>
      <c r="QCS32" s="167"/>
      <c r="QCT32" s="167"/>
      <c r="QCU32" s="167"/>
      <c r="QCV32" s="167"/>
      <c r="QCW32" s="167"/>
      <c r="QCX32" s="167"/>
      <c r="QCY32" s="167"/>
      <c r="QCZ32" s="167"/>
      <c r="QDA32" s="167"/>
      <c r="QDB32" s="167"/>
      <c r="QDC32" s="167"/>
      <c r="QDD32" s="167"/>
      <c r="QDE32" s="167"/>
      <c r="QDF32" s="167"/>
      <c r="QDG32" s="167"/>
      <c r="QDH32" s="167"/>
      <c r="QDI32" s="167"/>
      <c r="QDJ32" s="167"/>
      <c r="QDK32" s="167"/>
      <c r="QDL32" s="167"/>
      <c r="QDM32" s="167"/>
      <c r="QDN32" s="167"/>
      <c r="QDO32" s="167"/>
      <c r="QDP32" s="167"/>
      <c r="QDQ32" s="167"/>
      <c r="QDR32" s="167"/>
      <c r="QDS32" s="167"/>
      <c r="QDT32" s="167"/>
      <c r="QDU32" s="167"/>
      <c r="QDV32" s="167"/>
      <c r="QDW32" s="167"/>
      <c r="QDX32" s="167"/>
      <c r="QDY32" s="167"/>
      <c r="QDZ32" s="167"/>
      <c r="QEA32" s="167"/>
      <c r="QEB32" s="167"/>
      <c r="QEC32" s="167"/>
      <c r="QED32" s="167"/>
      <c r="QEE32" s="167"/>
      <c r="QEF32" s="167"/>
      <c r="QEG32" s="167"/>
      <c r="QEH32" s="167"/>
      <c r="QEI32" s="167"/>
      <c r="QEJ32" s="167"/>
      <c r="QEK32" s="167"/>
      <c r="QEL32" s="167"/>
      <c r="QEM32" s="167"/>
      <c r="QEN32" s="167"/>
      <c r="QEO32" s="167"/>
      <c r="QEP32" s="167"/>
      <c r="QEQ32" s="167"/>
      <c r="QER32" s="167"/>
      <c r="QES32" s="167"/>
      <c r="QET32" s="167"/>
      <c r="QEU32" s="167"/>
      <c r="QEV32" s="167"/>
      <c r="QEW32" s="167"/>
      <c r="QEX32" s="167"/>
      <c r="QEY32" s="167"/>
      <c r="QEZ32" s="167"/>
      <c r="QFA32" s="167"/>
      <c r="QFB32" s="167"/>
      <c r="QFC32" s="167"/>
      <c r="QFD32" s="167"/>
      <c r="QFE32" s="167"/>
      <c r="QFF32" s="167"/>
      <c r="QFG32" s="167"/>
      <c r="QFH32" s="167"/>
      <c r="QFI32" s="167"/>
      <c r="QFJ32" s="167"/>
      <c r="QFK32" s="167"/>
      <c r="QFL32" s="167"/>
      <c r="QFM32" s="167"/>
      <c r="QFN32" s="167"/>
      <c r="QFO32" s="167"/>
      <c r="QFP32" s="167"/>
      <c r="QFQ32" s="167"/>
      <c r="QFR32" s="167"/>
      <c r="QFS32" s="167"/>
      <c r="QFT32" s="167"/>
      <c r="QFU32" s="167"/>
      <c r="QFV32" s="167"/>
      <c r="QFW32" s="167"/>
      <c r="QFX32" s="167"/>
      <c r="QFY32" s="167"/>
      <c r="QFZ32" s="167"/>
      <c r="QGA32" s="167"/>
      <c r="QGB32" s="167"/>
      <c r="QGC32" s="167"/>
      <c r="QGD32" s="167"/>
      <c r="QGE32" s="167"/>
      <c r="QGF32" s="167"/>
      <c r="QGG32" s="167"/>
      <c r="QGH32" s="167"/>
      <c r="QGI32" s="167"/>
      <c r="QGJ32" s="167"/>
      <c r="QGK32" s="167"/>
      <c r="QGL32" s="167"/>
      <c r="QGM32" s="167"/>
      <c r="QGN32" s="167"/>
      <c r="QGO32" s="167"/>
      <c r="QGP32" s="167"/>
      <c r="QGQ32" s="167"/>
      <c r="QGR32" s="167"/>
      <c r="QGS32" s="167"/>
      <c r="QGT32" s="167"/>
      <c r="QGU32" s="167"/>
      <c r="QGV32" s="167"/>
      <c r="QGW32" s="167"/>
      <c r="QGX32" s="167"/>
      <c r="QGY32" s="167"/>
      <c r="QGZ32" s="167"/>
      <c r="QHA32" s="167"/>
      <c r="QHB32" s="167"/>
      <c r="QHC32" s="167"/>
      <c r="QHD32" s="167"/>
      <c r="QHE32" s="167"/>
      <c r="QHF32" s="167"/>
      <c r="QHG32" s="167"/>
      <c r="QHH32" s="167"/>
      <c r="QHI32" s="167"/>
      <c r="QHJ32" s="167"/>
      <c r="QHK32" s="167"/>
      <c r="QHL32" s="167"/>
      <c r="QHM32" s="167"/>
      <c r="QHN32" s="167"/>
      <c r="QHO32" s="167"/>
      <c r="QHP32" s="167"/>
      <c r="QHQ32" s="167"/>
      <c r="QHR32" s="167"/>
      <c r="QHS32" s="167"/>
      <c r="QHT32" s="167"/>
      <c r="QHU32" s="167"/>
      <c r="QHV32" s="167"/>
      <c r="QHW32" s="167"/>
      <c r="QHX32" s="167"/>
      <c r="QHY32" s="167"/>
      <c r="QHZ32" s="167"/>
      <c r="QIA32" s="167"/>
      <c r="QIB32" s="167"/>
      <c r="QIC32" s="167"/>
      <c r="QID32" s="167"/>
      <c r="QIE32" s="167"/>
      <c r="QIF32" s="167"/>
      <c r="QIG32" s="167"/>
      <c r="QIH32" s="167"/>
      <c r="QII32" s="167"/>
      <c r="QIJ32" s="167"/>
      <c r="QIK32" s="167"/>
      <c r="QIL32" s="167"/>
      <c r="QIM32" s="167"/>
      <c r="QIN32" s="167"/>
      <c r="QIO32" s="167"/>
      <c r="QIP32" s="167"/>
      <c r="QIQ32" s="167"/>
      <c r="QIR32" s="167"/>
      <c r="QIS32" s="167"/>
      <c r="QIT32" s="167"/>
      <c r="QIU32" s="167"/>
      <c r="QIV32" s="167"/>
      <c r="QIW32" s="167"/>
      <c r="QIX32" s="167"/>
      <c r="QIY32" s="167"/>
      <c r="QIZ32" s="167"/>
      <c r="QJA32" s="167"/>
      <c r="QJB32" s="167"/>
      <c r="QJC32" s="167"/>
      <c r="QJD32" s="167"/>
      <c r="QJE32" s="167"/>
      <c r="QJF32" s="167"/>
      <c r="QJG32" s="167"/>
      <c r="QJH32" s="167"/>
      <c r="QJI32" s="167"/>
      <c r="QJJ32" s="167"/>
      <c r="QJK32" s="167"/>
      <c r="QJL32" s="167"/>
      <c r="QJM32" s="167"/>
      <c r="QJN32" s="167"/>
      <c r="QJO32" s="167"/>
      <c r="QJP32" s="167"/>
      <c r="QJQ32" s="167"/>
      <c r="QJR32" s="167"/>
      <c r="QJS32" s="167"/>
      <c r="QJT32" s="167"/>
      <c r="QJU32" s="167"/>
      <c r="QJV32" s="167"/>
      <c r="QJW32" s="167"/>
      <c r="QJX32" s="167"/>
      <c r="QJY32" s="167"/>
      <c r="QJZ32" s="167"/>
      <c r="QKA32" s="167"/>
      <c r="QKB32" s="167"/>
      <c r="QKC32" s="167"/>
      <c r="QKD32" s="167"/>
      <c r="QKE32" s="167"/>
      <c r="QKF32" s="167"/>
      <c r="QKG32" s="167"/>
      <c r="QKH32" s="167"/>
      <c r="QKI32" s="167"/>
      <c r="QKJ32" s="167"/>
      <c r="QKK32" s="167"/>
      <c r="QKL32" s="167"/>
      <c r="QKM32" s="167"/>
      <c r="QKN32" s="167"/>
      <c r="QKO32" s="167"/>
      <c r="QKP32" s="167"/>
      <c r="QKQ32" s="167"/>
      <c r="QKR32" s="167"/>
      <c r="QKS32" s="167"/>
      <c r="QKT32" s="167"/>
      <c r="QKU32" s="167"/>
      <c r="QKV32" s="167"/>
      <c r="QKW32" s="167"/>
      <c r="QKX32" s="167"/>
      <c r="QKY32" s="167"/>
      <c r="QKZ32" s="167"/>
      <c r="QLA32" s="167"/>
      <c r="QLB32" s="167"/>
      <c r="QLC32" s="167"/>
      <c r="QLD32" s="167"/>
      <c r="QLE32" s="167"/>
      <c r="QLF32" s="167"/>
      <c r="QLG32" s="167"/>
      <c r="QLH32" s="167"/>
      <c r="QLI32" s="167"/>
      <c r="QLJ32" s="167"/>
      <c r="QLK32" s="167"/>
      <c r="QLL32" s="167"/>
      <c r="QLM32" s="167"/>
      <c r="QLN32" s="167"/>
      <c r="QLO32" s="167"/>
      <c r="QLP32" s="167"/>
      <c r="QLQ32" s="167"/>
      <c r="QLR32" s="167"/>
      <c r="QLS32" s="167"/>
      <c r="QLT32" s="167"/>
      <c r="QLU32" s="167"/>
      <c r="QLV32" s="167"/>
      <c r="QLW32" s="167"/>
      <c r="QLX32" s="167"/>
      <c r="QLY32" s="167"/>
      <c r="QLZ32" s="167"/>
      <c r="QMA32" s="167"/>
      <c r="QMB32" s="167"/>
      <c r="QMC32" s="167"/>
      <c r="QMD32" s="167"/>
      <c r="QME32" s="167"/>
      <c r="QMF32" s="167"/>
      <c r="QMG32" s="167"/>
      <c r="QMH32" s="167"/>
      <c r="QMI32" s="167"/>
      <c r="QMJ32" s="167"/>
      <c r="QMK32" s="167"/>
      <c r="QML32" s="167"/>
      <c r="QMM32" s="167"/>
      <c r="QMN32" s="167"/>
      <c r="QMO32" s="167"/>
      <c r="QMP32" s="167"/>
      <c r="QMQ32" s="167"/>
      <c r="QMR32" s="167"/>
      <c r="QMS32" s="167"/>
      <c r="QMT32" s="167"/>
      <c r="QMU32" s="167"/>
      <c r="QMV32" s="167"/>
      <c r="QMW32" s="167"/>
      <c r="QMX32" s="167"/>
      <c r="QMY32" s="167"/>
      <c r="QMZ32" s="167"/>
      <c r="QNA32" s="167"/>
      <c r="QNB32" s="167"/>
      <c r="QNC32" s="167"/>
      <c r="QND32" s="167"/>
      <c r="QNE32" s="167"/>
      <c r="QNF32" s="167"/>
      <c r="QNG32" s="167"/>
      <c r="QNH32" s="167"/>
      <c r="QNI32" s="167"/>
      <c r="QNJ32" s="167"/>
      <c r="QNK32" s="167"/>
      <c r="QNL32" s="167"/>
      <c r="QNM32" s="167"/>
      <c r="QNN32" s="167"/>
      <c r="QNO32" s="167"/>
      <c r="QNP32" s="167"/>
      <c r="QNQ32" s="167"/>
      <c r="QNR32" s="167"/>
      <c r="QNS32" s="167"/>
      <c r="QNT32" s="167"/>
      <c r="QNU32" s="167"/>
      <c r="QNV32" s="167"/>
      <c r="QNW32" s="167"/>
      <c r="QNX32" s="167"/>
      <c r="QNY32" s="167"/>
      <c r="QNZ32" s="167"/>
      <c r="QOA32" s="167"/>
      <c r="QOB32" s="167"/>
      <c r="QOC32" s="167"/>
      <c r="QOD32" s="167"/>
      <c r="QOE32" s="167"/>
      <c r="QOF32" s="167"/>
      <c r="QOG32" s="167"/>
      <c r="QOH32" s="167"/>
      <c r="QOI32" s="167"/>
      <c r="QOJ32" s="167"/>
      <c r="QOK32" s="167"/>
      <c r="QOL32" s="167"/>
      <c r="QOM32" s="167"/>
      <c r="QON32" s="167"/>
      <c r="QOO32" s="167"/>
      <c r="QOP32" s="167"/>
      <c r="QOQ32" s="167"/>
      <c r="QOR32" s="167"/>
      <c r="QOS32" s="167"/>
      <c r="QOT32" s="167"/>
      <c r="QOU32" s="167"/>
      <c r="QOV32" s="167"/>
      <c r="QOW32" s="167"/>
      <c r="QOX32" s="167"/>
      <c r="QOY32" s="167"/>
      <c r="QOZ32" s="167"/>
      <c r="QPA32" s="167"/>
      <c r="QPB32" s="167"/>
      <c r="QPC32" s="167"/>
      <c r="QPD32" s="167"/>
      <c r="QPE32" s="167"/>
      <c r="QPF32" s="167"/>
      <c r="QPG32" s="167"/>
      <c r="QPH32" s="167"/>
      <c r="QPI32" s="167"/>
      <c r="QPJ32" s="167"/>
      <c r="QPK32" s="167"/>
      <c r="QPL32" s="167"/>
      <c r="QPM32" s="167"/>
      <c r="QPN32" s="167"/>
      <c r="QPO32" s="167"/>
      <c r="QPP32" s="167"/>
      <c r="QPQ32" s="167"/>
      <c r="QPR32" s="167"/>
      <c r="QPS32" s="167"/>
      <c r="QPT32" s="167"/>
      <c r="QPU32" s="167"/>
      <c r="QPV32" s="167"/>
      <c r="QPW32" s="167"/>
      <c r="QPX32" s="167"/>
      <c r="QPY32" s="167"/>
      <c r="QPZ32" s="167"/>
      <c r="QQA32" s="167"/>
      <c r="QQB32" s="167"/>
      <c r="QQC32" s="167"/>
      <c r="QQD32" s="167"/>
      <c r="QQE32" s="167"/>
      <c r="QQF32" s="167"/>
      <c r="QQG32" s="167"/>
      <c r="QQH32" s="167"/>
      <c r="QQI32" s="167"/>
      <c r="QQJ32" s="167"/>
      <c r="QQK32" s="167"/>
      <c r="QQL32" s="167"/>
      <c r="QQM32" s="167"/>
      <c r="QQN32" s="167"/>
      <c r="QQO32" s="167"/>
      <c r="QQP32" s="167"/>
      <c r="QQQ32" s="167"/>
      <c r="QQR32" s="167"/>
      <c r="QQS32" s="167"/>
      <c r="QQT32" s="167"/>
      <c r="QQU32" s="167"/>
      <c r="QQV32" s="167"/>
      <c r="QQW32" s="167"/>
      <c r="QQX32" s="167"/>
      <c r="QQY32" s="167"/>
      <c r="QQZ32" s="167"/>
      <c r="QRA32" s="167"/>
      <c r="QRB32" s="167"/>
      <c r="QRC32" s="167"/>
      <c r="QRD32" s="167"/>
      <c r="QRE32" s="167"/>
      <c r="QRF32" s="167"/>
      <c r="QRG32" s="167"/>
      <c r="QRH32" s="167"/>
      <c r="QRI32" s="167"/>
      <c r="QRJ32" s="167"/>
      <c r="QRK32" s="167"/>
      <c r="QRL32" s="167"/>
      <c r="QRM32" s="167"/>
      <c r="QRN32" s="167"/>
      <c r="QRO32" s="167"/>
      <c r="QRP32" s="167"/>
      <c r="QRQ32" s="167"/>
      <c r="QRR32" s="167"/>
      <c r="QRS32" s="167"/>
      <c r="QRT32" s="167"/>
      <c r="QRU32" s="167"/>
      <c r="QRV32" s="167"/>
      <c r="QRW32" s="167"/>
      <c r="QRX32" s="167"/>
      <c r="QRY32" s="167"/>
      <c r="QRZ32" s="167"/>
      <c r="QSA32" s="167"/>
      <c r="QSB32" s="167"/>
      <c r="QSC32" s="167"/>
      <c r="QSD32" s="167"/>
      <c r="QSE32" s="167"/>
      <c r="QSF32" s="167"/>
      <c r="QSG32" s="167"/>
      <c r="QSH32" s="167"/>
      <c r="QSI32" s="167"/>
      <c r="QSJ32" s="167"/>
      <c r="QSK32" s="167"/>
      <c r="QSL32" s="167"/>
      <c r="QSM32" s="167"/>
      <c r="QSN32" s="167"/>
      <c r="QSO32" s="167"/>
      <c r="QSP32" s="167"/>
      <c r="QSQ32" s="167"/>
      <c r="QSR32" s="167"/>
      <c r="QSS32" s="167"/>
      <c r="QST32" s="167"/>
      <c r="QSU32" s="167"/>
      <c r="QSV32" s="167"/>
      <c r="QSW32" s="167"/>
      <c r="QSX32" s="167"/>
      <c r="QSY32" s="167"/>
      <c r="QSZ32" s="167"/>
      <c r="QTA32" s="167"/>
      <c r="QTB32" s="167"/>
      <c r="QTC32" s="167"/>
      <c r="QTD32" s="167"/>
      <c r="QTE32" s="167"/>
      <c r="QTF32" s="167"/>
      <c r="QTG32" s="167"/>
      <c r="QTH32" s="167"/>
      <c r="QTI32" s="167"/>
      <c r="QTJ32" s="167"/>
      <c r="QTK32" s="167"/>
      <c r="QTL32" s="167"/>
      <c r="QTM32" s="167"/>
      <c r="QTN32" s="167"/>
      <c r="QTO32" s="167"/>
      <c r="QTP32" s="167"/>
      <c r="QTQ32" s="167"/>
      <c r="QTR32" s="167"/>
      <c r="QTS32" s="167"/>
      <c r="QTT32" s="167"/>
      <c r="QTU32" s="167"/>
      <c r="QTV32" s="167"/>
      <c r="QTW32" s="167"/>
      <c r="QTX32" s="167"/>
      <c r="QTY32" s="167"/>
      <c r="QTZ32" s="167"/>
      <c r="QUA32" s="167"/>
      <c r="QUB32" s="167"/>
      <c r="QUC32" s="167"/>
      <c r="QUD32" s="167"/>
      <c r="QUE32" s="167"/>
      <c r="QUF32" s="167"/>
      <c r="QUG32" s="167"/>
      <c r="QUH32" s="167"/>
      <c r="QUI32" s="167"/>
      <c r="QUJ32" s="167"/>
      <c r="QUK32" s="167"/>
      <c r="QUL32" s="167"/>
      <c r="QUM32" s="167"/>
      <c r="QUN32" s="167"/>
      <c r="QUO32" s="167"/>
      <c r="QUP32" s="167"/>
      <c r="QUQ32" s="167"/>
      <c r="QUR32" s="167"/>
      <c r="QUS32" s="167"/>
      <c r="QUT32" s="167"/>
      <c r="QUU32" s="167"/>
      <c r="QUV32" s="167"/>
      <c r="QUW32" s="167"/>
      <c r="QUX32" s="167"/>
      <c r="QUY32" s="167"/>
      <c r="QUZ32" s="167"/>
      <c r="QVA32" s="167"/>
      <c r="QVB32" s="167"/>
      <c r="QVC32" s="167"/>
      <c r="QVD32" s="167"/>
      <c r="QVE32" s="167"/>
      <c r="QVF32" s="167"/>
      <c r="QVG32" s="167"/>
      <c r="QVH32" s="167"/>
      <c r="QVI32" s="167"/>
      <c r="QVJ32" s="167"/>
      <c r="QVK32" s="167"/>
      <c r="QVL32" s="167"/>
      <c r="QVM32" s="167"/>
      <c r="QVN32" s="167"/>
      <c r="QVO32" s="167"/>
      <c r="QVP32" s="167"/>
      <c r="QVQ32" s="167"/>
      <c r="QVR32" s="167"/>
      <c r="QVS32" s="167"/>
      <c r="QVT32" s="167"/>
      <c r="QVU32" s="167"/>
      <c r="QVV32" s="167"/>
      <c r="QVW32" s="167"/>
      <c r="QVX32" s="167"/>
      <c r="QVY32" s="167"/>
      <c r="QVZ32" s="167"/>
      <c r="QWA32" s="167"/>
      <c r="QWB32" s="167"/>
      <c r="QWC32" s="167"/>
      <c r="QWD32" s="167"/>
      <c r="QWE32" s="167"/>
      <c r="QWF32" s="167"/>
      <c r="QWG32" s="167"/>
      <c r="QWH32" s="167"/>
      <c r="QWI32" s="167"/>
      <c r="QWJ32" s="167"/>
      <c r="QWK32" s="167"/>
      <c r="QWL32" s="167"/>
      <c r="QWM32" s="167"/>
      <c r="QWN32" s="167"/>
      <c r="QWO32" s="167"/>
      <c r="QWP32" s="167"/>
      <c r="QWQ32" s="167"/>
      <c r="QWR32" s="167"/>
      <c r="QWS32" s="167"/>
      <c r="QWT32" s="167"/>
      <c r="QWU32" s="167"/>
      <c r="QWV32" s="167"/>
      <c r="QWW32" s="167"/>
      <c r="QWX32" s="167"/>
      <c r="QWY32" s="167"/>
      <c r="QWZ32" s="167"/>
      <c r="QXA32" s="167"/>
      <c r="QXB32" s="167"/>
      <c r="QXC32" s="167"/>
      <c r="QXD32" s="167"/>
      <c r="QXE32" s="167"/>
      <c r="QXF32" s="167"/>
      <c r="QXG32" s="167"/>
      <c r="QXH32" s="167"/>
      <c r="QXI32" s="167"/>
      <c r="QXJ32" s="167"/>
      <c r="QXK32" s="167"/>
      <c r="QXL32" s="167"/>
      <c r="QXM32" s="167"/>
      <c r="QXN32" s="167"/>
      <c r="QXO32" s="167"/>
      <c r="QXP32" s="167"/>
      <c r="QXQ32" s="167"/>
      <c r="QXR32" s="167"/>
      <c r="QXS32" s="167"/>
      <c r="QXT32" s="167"/>
      <c r="QXU32" s="167"/>
      <c r="QXV32" s="167"/>
      <c r="QXW32" s="167"/>
      <c r="QXX32" s="167"/>
      <c r="QXY32" s="167"/>
      <c r="QXZ32" s="167"/>
      <c r="QYA32" s="167"/>
      <c r="QYB32" s="167"/>
      <c r="QYC32" s="167"/>
      <c r="QYD32" s="167"/>
      <c r="QYE32" s="167"/>
      <c r="QYF32" s="167"/>
      <c r="QYG32" s="167"/>
      <c r="QYH32" s="167"/>
      <c r="QYI32" s="167"/>
      <c r="QYJ32" s="167"/>
      <c r="QYK32" s="167"/>
      <c r="QYL32" s="167"/>
      <c r="QYM32" s="167"/>
      <c r="QYN32" s="167"/>
      <c r="QYO32" s="167"/>
      <c r="QYP32" s="167"/>
      <c r="QYQ32" s="167"/>
      <c r="QYR32" s="167"/>
      <c r="QYS32" s="167"/>
      <c r="QYT32" s="167"/>
      <c r="QYU32" s="167"/>
      <c r="QYV32" s="167"/>
      <c r="QYW32" s="167"/>
      <c r="QYX32" s="167"/>
      <c r="QYY32" s="167"/>
      <c r="QYZ32" s="167"/>
      <c r="QZA32" s="167"/>
      <c r="QZB32" s="167"/>
      <c r="QZC32" s="167"/>
      <c r="QZD32" s="167"/>
      <c r="QZE32" s="167"/>
      <c r="QZF32" s="167"/>
      <c r="QZG32" s="167"/>
      <c r="QZH32" s="167"/>
      <c r="QZI32" s="167"/>
      <c r="QZJ32" s="167"/>
      <c r="QZK32" s="167"/>
      <c r="QZL32" s="167"/>
      <c r="QZM32" s="167"/>
      <c r="QZN32" s="167"/>
      <c r="QZO32" s="167"/>
      <c r="QZP32" s="167"/>
      <c r="QZQ32" s="167"/>
      <c r="QZR32" s="167"/>
      <c r="QZS32" s="167"/>
      <c r="QZT32" s="167"/>
      <c r="QZU32" s="167"/>
      <c r="QZV32" s="167"/>
      <c r="QZW32" s="167"/>
      <c r="QZX32" s="167"/>
      <c r="QZY32" s="167"/>
      <c r="QZZ32" s="167"/>
      <c r="RAA32" s="167"/>
      <c r="RAB32" s="167"/>
      <c r="RAC32" s="167"/>
      <c r="RAD32" s="167"/>
      <c r="RAE32" s="167"/>
      <c r="RAF32" s="167"/>
      <c r="RAG32" s="167"/>
      <c r="RAH32" s="167"/>
      <c r="RAI32" s="167"/>
      <c r="RAJ32" s="167"/>
      <c r="RAK32" s="167"/>
      <c r="RAL32" s="167"/>
      <c r="RAM32" s="167"/>
      <c r="RAN32" s="167"/>
      <c r="RAO32" s="167"/>
      <c r="RAP32" s="167"/>
      <c r="RAQ32" s="167"/>
      <c r="RAR32" s="167"/>
      <c r="RAS32" s="167"/>
      <c r="RAT32" s="167"/>
      <c r="RAU32" s="167"/>
      <c r="RAV32" s="167"/>
      <c r="RAW32" s="167"/>
      <c r="RAX32" s="167"/>
      <c r="RAY32" s="167"/>
      <c r="RAZ32" s="167"/>
      <c r="RBA32" s="167"/>
      <c r="RBB32" s="167"/>
      <c r="RBC32" s="167"/>
      <c r="RBD32" s="167"/>
      <c r="RBE32" s="167"/>
      <c r="RBF32" s="167"/>
      <c r="RBG32" s="167"/>
      <c r="RBH32" s="167"/>
      <c r="RBI32" s="167"/>
      <c r="RBJ32" s="167"/>
      <c r="RBK32" s="167"/>
      <c r="RBL32" s="167"/>
      <c r="RBM32" s="167"/>
      <c r="RBN32" s="167"/>
      <c r="RBO32" s="167"/>
      <c r="RBP32" s="167"/>
      <c r="RBQ32" s="167"/>
      <c r="RBR32" s="167"/>
      <c r="RBS32" s="167"/>
      <c r="RBT32" s="167"/>
      <c r="RBU32" s="167"/>
      <c r="RBV32" s="167"/>
      <c r="RBW32" s="167"/>
      <c r="RBX32" s="167"/>
      <c r="RBY32" s="167"/>
      <c r="RBZ32" s="167"/>
      <c r="RCA32" s="167"/>
      <c r="RCB32" s="167"/>
      <c r="RCC32" s="167"/>
      <c r="RCD32" s="167"/>
      <c r="RCE32" s="167"/>
      <c r="RCF32" s="167"/>
      <c r="RCG32" s="167"/>
      <c r="RCH32" s="167"/>
      <c r="RCI32" s="167"/>
      <c r="RCJ32" s="167"/>
      <c r="RCK32" s="167"/>
      <c r="RCL32" s="167"/>
      <c r="RCM32" s="167"/>
      <c r="RCN32" s="167"/>
      <c r="RCO32" s="167"/>
      <c r="RCP32" s="167"/>
      <c r="RCQ32" s="167"/>
      <c r="RCR32" s="167"/>
      <c r="RCS32" s="167"/>
      <c r="RCT32" s="167"/>
      <c r="RCU32" s="167"/>
      <c r="RCV32" s="167"/>
      <c r="RCW32" s="167"/>
      <c r="RCX32" s="167"/>
      <c r="RCY32" s="167"/>
      <c r="RCZ32" s="167"/>
      <c r="RDA32" s="167"/>
      <c r="RDB32" s="167"/>
      <c r="RDC32" s="167"/>
      <c r="RDD32" s="167"/>
      <c r="RDE32" s="167"/>
      <c r="RDF32" s="167"/>
      <c r="RDG32" s="167"/>
      <c r="RDH32" s="167"/>
      <c r="RDI32" s="167"/>
      <c r="RDJ32" s="167"/>
      <c r="RDK32" s="167"/>
      <c r="RDL32" s="167"/>
      <c r="RDM32" s="167"/>
      <c r="RDN32" s="167"/>
      <c r="RDO32" s="167"/>
      <c r="RDP32" s="167"/>
      <c r="RDQ32" s="167"/>
      <c r="RDR32" s="167"/>
      <c r="RDS32" s="167"/>
      <c r="RDT32" s="167"/>
      <c r="RDU32" s="167"/>
      <c r="RDV32" s="167"/>
      <c r="RDW32" s="167"/>
      <c r="RDX32" s="167"/>
      <c r="RDY32" s="167"/>
      <c r="RDZ32" s="167"/>
      <c r="REA32" s="167"/>
      <c r="REB32" s="167"/>
      <c r="REC32" s="167"/>
      <c r="RED32" s="167"/>
      <c r="REE32" s="167"/>
      <c r="REF32" s="167"/>
      <c r="REG32" s="167"/>
      <c r="REH32" s="167"/>
      <c r="REI32" s="167"/>
      <c r="REJ32" s="167"/>
      <c r="REK32" s="167"/>
      <c r="REL32" s="167"/>
      <c r="REM32" s="167"/>
      <c r="REN32" s="167"/>
      <c r="REO32" s="167"/>
      <c r="REP32" s="167"/>
      <c r="REQ32" s="167"/>
      <c r="RER32" s="167"/>
      <c r="RES32" s="167"/>
      <c r="RET32" s="167"/>
      <c r="REU32" s="167"/>
      <c r="REV32" s="167"/>
      <c r="REW32" s="167"/>
      <c r="REX32" s="167"/>
      <c r="REY32" s="167"/>
      <c r="REZ32" s="167"/>
      <c r="RFA32" s="167"/>
      <c r="RFB32" s="167"/>
      <c r="RFC32" s="167"/>
      <c r="RFD32" s="167"/>
      <c r="RFE32" s="167"/>
      <c r="RFF32" s="167"/>
      <c r="RFG32" s="167"/>
      <c r="RFH32" s="167"/>
      <c r="RFI32" s="167"/>
      <c r="RFJ32" s="167"/>
      <c r="RFK32" s="167"/>
      <c r="RFL32" s="167"/>
      <c r="RFM32" s="167"/>
      <c r="RFN32" s="167"/>
      <c r="RFO32" s="167"/>
      <c r="RFP32" s="167"/>
      <c r="RFQ32" s="167"/>
      <c r="RFR32" s="167"/>
      <c r="RFS32" s="167"/>
      <c r="RFT32" s="167"/>
      <c r="RFU32" s="167"/>
      <c r="RFV32" s="167"/>
      <c r="RFW32" s="167"/>
      <c r="RFX32" s="167"/>
      <c r="RFY32" s="167"/>
      <c r="RFZ32" s="167"/>
      <c r="RGA32" s="167"/>
      <c r="RGB32" s="167"/>
      <c r="RGC32" s="167"/>
      <c r="RGD32" s="167"/>
      <c r="RGE32" s="167"/>
      <c r="RGF32" s="167"/>
      <c r="RGG32" s="167"/>
      <c r="RGH32" s="167"/>
      <c r="RGI32" s="167"/>
      <c r="RGJ32" s="167"/>
      <c r="RGK32" s="167"/>
      <c r="RGL32" s="167"/>
      <c r="RGM32" s="167"/>
      <c r="RGN32" s="167"/>
      <c r="RGO32" s="167"/>
      <c r="RGP32" s="167"/>
      <c r="RGQ32" s="167"/>
      <c r="RGR32" s="167"/>
      <c r="RGS32" s="167"/>
      <c r="RGT32" s="167"/>
      <c r="RGU32" s="167"/>
      <c r="RGV32" s="167"/>
      <c r="RGW32" s="167"/>
      <c r="RGX32" s="167"/>
      <c r="RGY32" s="167"/>
      <c r="RGZ32" s="167"/>
      <c r="RHA32" s="167"/>
      <c r="RHB32" s="167"/>
      <c r="RHC32" s="167"/>
      <c r="RHD32" s="167"/>
      <c r="RHE32" s="167"/>
      <c r="RHF32" s="167"/>
      <c r="RHG32" s="167"/>
      <c r="RHH32" s="167"/>
      <c r="RHI32" s="167"/>
      <c r="RHJ32" s="167"/>
      <c r="RHK32" s="167"/>
      <c r="RHL32" s="167"/>
      <c r="RHM32" s="167"/>
      <c r="RHN32" s="167"/>
      <c r="RHO32" s="167"/>
      <c r="RHP32" s="167"/>
      <c r="RHQ32" s="167"/>
      <c r="RHR32" s="167"/>
      <c r="RHS32" s="167"/>
      <c r="RHT32" s="167"/>
      <c r="RHU32" s="167"/>
      <c r="RHV32" s="167"/>
      <c r="RHW32" s="167"/>
      <c r="RHX32" s="167"/>
      <c r="RHY32" s="167"/>
      <c r="RHZ32" s="167"/>
      <c r="RIA32" s="167"/>
      <c r="RIB32" s="167"/>
      <c r="RIC32" s="167"/>
      <c r="RID32" s="167"/>
      <c r="RIE32" s="167"/>
      <c r="RIF32" s="167"/>
      <c r="RIG32" s="167"/>
      <c r="RIH32" s="167"/>
      <c r="RII32" s="167"/>
      <c r="RIJ32" s="167"/>
      <c r="RIK32" s="167"/>
      <c r="RIL32" s="167"/>
      <c r="RIM32" s="167"/>
      <c r="RIN32" s="167"/>
      <c r="RIO32" s="167"/>
      <c r="RIP32" s="167"/>
      <c r="RIQ32" s="167"/>
      <c r="RIR32" s="167"/>
      <c r="RIS32" s="167"/>
      <c r="RIT32" s="167"/>
      <c r="RIU32" s="167"/>
      <c r="RIV32" s="167"/>
      <c r="RIW32" s="167"/>
      <c r="RIX32" s="167"/>
      <c r="RIY32" s="167"/>
      <c r="RIZ32" s="167"/>
      <c r="RJA32" s="167"/>
      <c r="RJB32" s="167"/>
      <c r="RJC32" s="167"/>
      <c r="RJD32" s="167"/>
      <c r="RJE32" s="167"/>
      <c r="RJF32" s="167"/>
      <c r="RJG32" s="167"/>
      <c r="RJH32" s="167"/>
      <c r="RJI32" s="167"/>
      <c r="RJJ32" s="167"/>
      <c r="RJK32" s="167"/>
      <c r="RJL32" s="167"/>
      <c r="RJM32" s="167"/>
      <c r="RJN32" s="167"/>
      <c r="RJO32" s="167"/>
      <c r="RJP32" s="167"/>
      <c r="RJQ32" s="167"/>
      <c r="RJR32" s="167"/>
      <c r="RJS32" s="167"/>
      <c r="RJT32" s="167"/>
      <c r="RJU32" s="167"/>
      <c r="RJV32" s="167"/>
      <c r="RJW32" s="167"/>
      <c r="RJX32" s="167"/>
      <c r="RJY32" s="167"/>
      <c r="RJZ32" s="167"/>
      <c r="RKA32" s="167"/>
      <c r="RKB32" s="167"/>
      <c r="RKC32" s="167"/>
      <c r="RKD32" s="167"/>
      <c r="RKE32" s="167"/>
      <c r="RKF32" s="167"/>
      <c r="RKG32" s="167"/>
      <c r="RKH32" s="167"/>
      <c r="RKI32" s="167"/>
      <c r="RKJ32" s="167"/>
      <c r="RKK32" s="167"/>
      <c r="RKL32" s="167"/>
      <c r="RKM32" s="167"/>
      <c r="RKN32" s="167"/>
      <c r="RKO32" s="167"/>
      <c r="RKP32" s="167"/>
      <c r="RKQ32" s="167"/>
      <c r="RKR32" s="167"/>
      <c r="RKS32" s="167"/>
      <c r="RKT32" s="167"/>
      <c r="RKU32" s="167"/>
      <c r="RKV32" s="167"/>
      <c r="RKW32" s="167"/>
      <c r="RKX32" s="167"/>
      <c r="RKY32" s="167"/>
      <c r="RKZ32" s="167"/>
      <c r="RLA32" s="167"/>
      <c r="RLB32" s="167"/>
      <c r="RLC32" s="167"/>
      <c r="RLD32" s="167"/>
      <c r="RLE32" s="167"/>
      <c r="RLF32" s="167"/>
      <c r="RLG32" s="167"/>
      <c r="RLH32" s="167"/>
      <c r="RLI32" s="167"/>
      <c r="RLJ32" s="167"/>
      <c r="RLK32" s="167"/>
      <c r="RLL32" s="167"/>
      <c r="RLM32" s="167"/>
      <c r="RLN32" s="167"/>
      <c r="RLO32" s="167"/>
      <c r="RLP32" s="167"/>
      <c r="RLQ32" s="167"/>
      <c r="RLR32" s="167"/>
      <c r="RLS32" s="167"/>
      <c r="RLT32" s="167"/>
      <c r="RLU32" s="167"/>
      <c r="RLV32" s="167"/>
      <c r="RLW32" s="167"/>
      <c r="RLX32" s="167"/>
      <c r="RLY32" s="167"/>
      <c r="RLZ32" s="167"/>
      <c r="RMA32" s="167"/>
      <c r="RMB32" s="167"/>
      <c r="RMC32" s="167"/>
      <c r="RMD32" s="167"/>
      <c r="RME32" s="167"/>
      <c r="RMF32" s="167"/>
      <c r="RMG32" s="167"/>
      <c r="RMH32" s="167"/>
      <c r="RMI32" s="167"/>
      <c r="RMJ32" s="167"/>
      <c r="RMK32" s="167"/>
      <c r="RML32" s="167"/>
      <c r="RMM32" s="167"/>
      <c r="RMN32" s="167"/>
      <c r="RMO32" s="167"/>
      <c r="RMP32" s="167"/>
      <c r="RMQ32" s="167"/>
      <c r="RMR32" s="167"/>
      <c r="RMS32" s="167"/>
      <c r="RMT32" s="167"/>
      <c r="RMU32" s="167"/>
      <c r="RMV32" s="167"/>
      <c r="RMW32" s="167"/>
      <c r="RMX32" s="167"/>
      <c r="RMY32" s="167"/>
      <c r="RMZ32" s="167"/>
      <c r="RNA32" s="167"/>
      <c r="RNB32" s="167"/>
      <c r="RNC32" s="167"/>
      <c r="RND32" s="167"/>
      <c r="RNE32" s="167"/>
      <c r="RNF32" s="167"/>
      <c r="RNG32" s="167"/>
      <c r="RNH32" s="167"/>
      <c r="RNI32" s="167"/>
      <c r="RNJ32" s="167"/>
      <c r="RNK32" s="167"/>
      <c r="RNL32" s="167"/>
      <c r="RNM32" s="167"/>
      <c r="RNN32" s="167"/>
      <c r="RNO32" s="167"/>
      <c r="RNP32" s="167"/>
      <c r="RNQ32" s="167"/>
      <c r="RNR32" s="167"/>
      <c r="RNS32" s="167"/>
      <c r="RNT32" s="167"/>
      <c r="RNU32" s="167"/>
      <c r="RNV32" s="167"/>
      <c r="RNW32" s="167"/>
      <c r="RNX32" s="167"/>
      <c r="RNY32" s="167"/>
      <c r="RNZ32" s="167"/>
      <c r="ROA32" s="167"/>
      <c r="ROB32" s="167"/>
      <c r="ROC32" s="167"/>
      <c r="ROD32" s="167"/>
      <c r="ROE32" s="167"/>
      <c r="ROF32" s="167"/>
      <c r="ROG32" s="167"/>
      <c r="ROH32" s="167"/>
      <c r="ROI32" s="167"/>
      <c r="ROJ32" s="167"/>
      <c r="ROK32" s="167"/>
      <c r="ROL32" s="167"/>
      <c r="ROM32" s="167"/>
      <c r="RON32" s="167"/>
      <c r="ROO32" s="167"/>
      <c r="ROP32" s="167"/>
      <c r="ROQ32" s="167"/>
      <c r="ROR32" s="167"/>
      <c r="ROS32" s="167"/>
      <c r="ROT32" s="167"/>
      <c r="ROU32" s="167"/>
      <c r="ROV32" s="167"/>
      <c r="ROW32" s="167"/>
      <c r="ROX32" s="167"/>
      <c r="ROY32" s="167"/>
      <c r="ROZ32" s="167"/>
      <c r="RPA32" s="167"/>
      <c r="RPB32" s="167"/>
      <c r="RPC32" s="167"/>
      <c r="RPD32" s="167"/>
      <c r="RPE32" s="167"/>
      <c r="RPF32" s="167"/>
      <c r="RPG32" s="167"/>
      <c r="RPH32" s="167"/>
      <c r="RPI32" s="167"/>
      <c r="RPJ32" s="167"/>
      <c r="RPK32" s="167"/>
      <c r="RPL32" s="167"/>
      <c r="RPM32" s="167"/>
      <c r="RPN32" s="167"/>
      <c r="RPO32" s="167"/>
      <c r="RPP32" s="167"/>
      <c r="RPQ32" s="167"/>
      <c r="RPR32" s="167"/>
      <c r="RPS32" s="167"/>
      <c r="RPT32" s="167"/>
      <c r="RPU32" s="167"/>
      <c r="RPV32" s="167"/>
      <c r="RPW32" s="167"/>
      <c r="RPX32" s="167"/>
      <c r="RPY32" s="167"/>
      <c r="RPZ32" s="167"/>
      <c r="RQA32" s="167"/>
      <c r="RQB32" s="167"/>
      <c r="RQC32" s="167"/>
      <c r="RQD32" s="167"/>
      <c r="RQE32" s="167"/>
      <c r="RQF32" s="167"/>
      <c r="RQG32" s="167"/>
      <c r="RQH32" s="167"/>
      <c r="RQI32" s="167"/>
      <c r="RQJ32" s="167"/>
      <c r="RQK32" s="167"/>
      <c r="RQL32" s="167"/>
      <c r="RQM32" s="167"/>
      <c r="RQN32" s="167"/>
      <c r="RQO32" s="167"/>
      <c r="RQP32" s="167"/>
      <c r="RQQ32" s="167"/>
      <c r="RQR32" s="167"/>
      <c r="RQS32" s="167"/>
      <c r="RQT32" s="167"/>
      <c r="RQU32" s="167"/>
      <c r="RQV32" s="167"/>
      <c r="RQW32" s="167"/>
      <c r="RQX32" s="167"/>
      <c r="RQY32" s="167"/>
      <c r="RQZ32" s="167"/>
      <c r="RRA32" s="167"/>
      <c r="RRB32" s="167"/>
      <c r="RRC32" s="167"/>
      <c r="RRD32" s="167"/>
      <c r="RRE32" s="167"/>
      <c r="RRF32" s="167"/>
      <c r="RRG32" s="167"/>
      <c r="RRH32" s="167"/>
      <c r="RRI32" s="167"/>
      <c r="RRJ32" s="167"/>
      <c r="RRK32" s="167"/>
      <c r="RRL32" s="167"/>
      <c r="RRM32" s="167"/>
      <c r="RRN32" s="167"/>
      <c r="RRO32" s="167"/>
      <c r="RRP32" s="167"/>
      <c r="RRQ32" s="167"/>
      <c r="RRR32" s="167"/>
      <c r="RRS32" s="167"/>
      <c r="RRT32" s="167"/>
      <c r="RRU32" s="167"/>
      <c r="RRV32" s="167"/>
      <c r="RRW32" s="167"/>
      <c r="RRX32" s="167"/>
      <c r="RRY32" s="167"/>
      <c r="RRZ32" s="167"/>
      <c r="RSA32" s="167"/>
      <c r="RSB32" s="167"/>
      <c r="RSC32" s="167"/>
      <c r="RSD32" s="167"/>
      <c r="RSE32" s="167"/>
      <c r="RSF32" s="167"/>
      <c r="RSG32" s="167"/>
      <c r="RSH32" s="167"/>
      <c r="RSI32" s="167"/>
      <c r="RSJ32" s="167"/>
      <c r="RSK32" s="167"/>
      <c r="RSL32" s="167"/>
      <c r="RSM32" s="167"/>
      <c r="RSN32" s="167"/>
      <c r="RSO32" s="167"/>
      <c r="RSP32" s="167"/>
      <c r="RSQ32" s="167"/>
      <c r="RSR32" s="167"/>
      <c r="RSS32" s="167"/>
      <c r="RST32" s="167"/>
      <c r="RSU32" s="167"/>
      <c r="RSV32" s="167"/>
      <c r="RSW32" s="167"/>
      <c r="RSX32" s="167"/>
      <c r="RSY32" s="167"/>
      <c r="RSZ32" s="167"/>
      <c r="RTA32" s="167"/>
      <c r="RTB32" s="167"/>
      <c r="RTC32" s="167"/>
      <c r="RTD32" s="167"/>
      <c r="RTE32" s="167"/>
      <c r="RTF32" s="167"/>
      <c r="RTG32" s="167"/>
      <c r="RTH32" s="167"/>
      <c r="RTI32" s="167"/>
      <c r="RTJ32" s="167"/>
      <c r="RTK32" s="167"/>
      <c r="RTL32" s="167"/>
      <c r="RTM32" s="167"/>
      <c r="RTN32" s="167"/>
      <c r="RTO32" s="167"/>
      <c r="RTP32" s="167"/>
      <c r="RTQ32" s="167"/>
      <c r="RTR32" s="167"/>
      <c r="RTS32" s="167"/>
      <c r="RTT32" s="167"/>
      <c r="RTU32" s="167"/>
      <c r="RTV32" s="167"/>
      <c r="RTW32" s="167"/>
      <c r="RTX32" s="167"/>
      <c r="RTY32" s="167"/>
      <c r="RTZ32" s="167"/>
      <c r="RUA32" s="167"/>
      <c r="RUB32" s="167"/>
      <c r="RUC32" s="167"/>
      <c r="RUD32" s="167"/>
      <c r="RUE32" s="167"/>
      <c r="RUF32" s="167"/>
      <c r="RUG32" s="167"/>
      <c r="RUH32" s="167"/>
      <c r="RUI32" s="167"/>
      <c r="RUJ32" s="167"/>
      <c r="RUK32" s="167"/>
      <c r="RUL32" s="167"/>
      <c r="RUM32" s="167"/>
      <c r="RUN32" s="167"/>
      <c r="RUO32" s="167"/>
      <c r="RUP32" s="167"/>
      <c r="RUQ32" s="167"/>
      <c r="RUR32" s="167"/>
      <c r="RUS32" s="167"/>
      <c r="RUT32" s="167"/>
      <c r="RUU32" s="167"/>
      <c r="RUV32" s="167"/>
      <c r="RUW32" s="167"/>
      <c r="RUX32" s="167"/>
      <c r="RUY32" s="167"/>
      <c r="RUZ32" s="167"/>
      <c r="RVA32" s="167"/>
      <c r="RVB32" s="167"/>
      <c r="RVC32" s="167"/>
      <c r="RVD32" s="167"/>
      <c r="RVE32" s="167"/>
      <c r="RVF32" s="167"/>
      <c r="RVG32" s="167"/>
      <c r="RVH32" s="167"/>
      <c r="RVI32" s="167"/>
      <c r="RVJ32" s="167"/>
      <c r="RVK32" s="167"/>
      <c r="RVL32" s="167"/>
      <c r="RVM32" s="167"/>
      <c r="RVN32" s="167"/>
      <c r="RVO32" s="167"/>
      <c r="RVP32" s="167"/>
      <c r="RVQ32" s="167"/>
      <c r="RVR32" s="167"/>
      <c r="RVS32" s="167"/>
      <c r="RVT32" s="167"/>
      <c r="RVU32" s="167"/>
      <c r="RVV32" s="167"/>
      <c r="RVW32" s="167"/>
      <c r="RVX32" s="167"/>
      <c r="RVY32" s="167"/>
      <c r="RVZ32" s="167"/>
      <c r="RWA32" s="167"/>
      <c r="RWB32" s="167"/>
      <c r="RWC32" s="167"/>
      <c r="RWD32" s="167"/>
      <c r="RWE32" s="167"/>
      <c r="RWF32" s="167"/>
      <c r="RWG32" s="167"/>
      <c r="RWH32" s="167"/>
      <c r="RWI32" s="167"/>
      <c r="RWJ32" s="167"/>
      <c r="RWK32" s="167"/>
      <c r="RWL32" s="167"/>
      <c r="RWM32" s="167"/>
      <c r="RWN32" s="167"/>
      <c r="RWO32" s="167"/>
      <c r="RWP32" s="167"/>
      <c r="RWQ32" s="167"/>
      <c r="RWR32" s="167"/>
      <c r="RWS32" s="167"/>
      <c r="RWT32" s="167"/>
      <c r="RWU32" s="167"/>
      <c r="RWV32" s="167"/>
      <c r="RWW32" s="167"/>
      <c r="RWX32" s="167"/>
      <c r="RWY32" s="167"/>
      <c r="RWZ32" s="167"/>
      <c r="RXA32" s="167"/>
      <c r="RXB32" s="167"/>
      <c r="RXC32" s="167"/>
      <c r="RXD32" s="167"/>
      <c r="RXE32" s="167"/>
      <c r="RXF32" s="167"/>
      <c r="RXG32" s="167"/>
      <c r="RXH32" s="167"/>
      <c r="RXI32" s="167"/>
      <c r="RXJ32" s="167"/>
      <c r="RXK32" s="167"/>
      <c r="RXL32" s="167"/>
      <c r="RXM32" s="167"/>
      <c r="RXN32" s="167"/>
      <c r="RXO32" s="167"/>
      <c r="RXP32" s="167"/>
      <c r="RXQ32" s="167"/>
      <c r="RXR32" s="167"/>
      <c r="RXS32" s="167"/>
      <c r="RXT32" s="167"/>
      <c r="RXU32" s="167"/>
      <c r="RXV32" s="167"/>
      <c r="RXW32" s="167"/>
      <c r="RXX32" s="167"/>
      <c r="RXY32" s="167"/>
      <c r="RXZ32" s="167"/>
      <c r="RYA32" s="167"/>
      <c r="RYB32" s="167"/>
      <c r="RYC32" s="167"/>
      <c r="RYD32" s="167"/>
      <c r="RYE32" s="167"/>
      <c r="RYF32" s="167"/>
      <c r="RYG32" s="167"/>
      <c r="RYH32" s="167"/>
      <c r="RYI32" s="167"/>
      <c r="RYJ32" s="167"/>
      <c r="RYK32" s="167"/>
      <c r="RYL32" s="167"/>
      <c r="RYM32" s="167"/>
      <c r="RYN32" s="167"/>
      <c r="RYO32" s="167"/>
      <c r="RYP32" s="167"/>
      <c r="RYQ32" s="167"/>
      <c r="RYR32" s="167"/>
      <c r="RYS32" s="167"/>
      <c r="RYT32" s="167"/>
      <c r="RYU32" s="167"/>
      <c r="RYV32" s="167"/>
      <c r="RYW32" s="167"/>
      <c r="RYX32" s="167"/>
      <c r="RYY32" s="167"/>
      <c r="RYZ32" s="167"/>
      <c r="RZA32" s="167"/>
      <c r="RZB32" s="167"/>
      <c r="RZC32" s="167"/>
      <c r="RZD32" s="167"/>
      <c r="RZE32" s="167"/>
      <c r="RZF32" s="167"/>
      <c r="RZG32" s="167"/>
      <c r="RZH32" s="167"/>
      <c r="RZI32" s="167"/>
      <c r="RZJ32" s="167"/>
      <c r="RZK32" s="167"/>
      <c r="RZL32" s="167"/>
      <c r="RZM32" s="167"/>
      <c r="RZN32" s="167"/>
      <c r="RZO32" s="167"/>
      <c r="RZP32" s="167"/>
      <c r="RZQ32" s="167"/>
      <c r="RZR32" s="167"/>
      <c r="RZS32" s="167"/>
      <c r="RZT32" s="167"/>
      <c r="RZU32" s="167"/>
      <c r="RZV32" s="167"/>
      <c r="RZW32" s="167"/>
      <c r="RZX32" s="167"/>
      <c r="RZY32" s="167"/>
      <c r="RZZ32" s="167"/>
      <c r="SAA32" s="167"/>
      <c r="SAB32" s="167"/>
      <c r="SAC32" s="167"/>
      <c r="SAD32" s="167"/>
      <c r="SAE32" s="167"/>
      <c r="SAF32" s="167"/>
      <c r="SAG32" s="167"/>
      <c r="SAH32" s="167"/>
      <c r="SAI32" s="167"/>
      <c r="SAJ32" s="167"/>
      <c r="SAK32" s="167"/>
      <c r="SAL32" s="167"/>
      <c r="SAM32" s="167"/>
      <c r="SAN32" s="167"/>
      <c r="SAO32" s="167"/>
      <c r="SAP32" s="167"/>
      <c r="SAQ32" s="167"/>
      <c r="SAR32" s="167"/>
      <c r="SAS32" s="167"/>
      <c r="SAT32" s="167"/>
      <c r="SAU32" s="167"/>
      <c r="SAV32" s="167"/>
      <c r="SAW32" s="167"/>
      <c r="SAX32" s="167"/>
      <c r="SAY32" s="167"/>
      <c r="SAZ32" s="167"/>
      <c r="SBA32" s="167"/>
      <c r="SBB32" s="167"/>
      <c r="SBC32" s="167"/>
      <c r="SBD32" s="167"/>
      <c r="SBE32" s="167"/>
      <c r="SBF32" s="167"/>
      <c r="SBG32" s="167"/>
      <c r="SBH32" s="167"/>
      <c r="SBI32" s="167"/>
      <c r="SBJ32" s="167"/>
      <c r="SBK32" s="167"/>
      <c r="SBL32" s="167"/>
      <c r="SBM32" s="167"/>
      <c r="SBN32" s="167"/>
      <c r="SBO32" s="167"/>
      <c r="SBP32" s="167"/>
      <c r="SBQ32" s="167"/>
      <c r="SBR32" s="167"/>
      <c r="SBS32" s="167"/>
      <c r="SBT32" s="167"/>
      <c r="SBU32" s="167"/>
      <c r="SBV32" s="167"/>
      <c r="SBW32" s="167"/>
      <c r="SBX32" s="167"/>
      <c r="SBY32" s="167"/>
      <c r="SBZ32" s="167"/>
      <c r="SCA32" s="167"/>
      <c r="SCB32" s="167"/>
      <c r="SCC32" s="167"/>
      <c r="SCD32" s="167"/>
      <c r="SCE32" s="167"/>
      <c r="SCF32" s="167"/>
      <c r="SCG32" s="167"/>
      <c r="SCH32" s="167"/>
      <c r="SCI32" s="167"/>
      <c r="SCJ32" s="167"/>
      <c r="SCK32" s="167"/>
      <c r="SCL32" s="167"/>
      <c r="SCM32" s="167"/>
      <c r="SCN32" s="167"/>
      <c r="SCO32" s="167"/>
      <c r="SCP32" s="167"/>
      <c r="SCQ32" s="167"/>
      <c r="SCR32" s="167"/>
      <c r="SCS32" s="167"/>
      <c r="SCT32" s="167"/>
      <c r="SCU32" s="167"/>
      <c r="SCV32" s="167"/>
      <c r="SCW32" s="167"/>
      <c r="SCX32" s="167"/>
      <c r="SCY32" s="167"/>
      <c r="SCZ32" s="167"/>
      <c r="SDA32" s="167"/>
      <c r="SDB32" s="167"/>
      <c r="SDC32" s="167"/>
      <c r="SDD32" s="167"/>
      <c r="SDE32" s="167"/>
      <c r="SDF32" s="167"/>
      <c r="SDG32" s="167"/>
      <c r="SDH32" s="167"/>
      <c r="SDI32" s="167"/>
      <c r="SDJ32" s="167"/>
      <c r="SDK32" s="167"/>
      <c r="SDL32" s="167"/>
      <c r="SDM32" s="167"/>
      <c r="SDN32" s="167"/>
      <c r="SDO32" s="167"/>
      <c r="SDP32" s="167"/>
      <c r="SDQ32" s="167"/>
      <c r="SDR32" s="167"/>
      <c r="SDS32" s="167"/>
      <c r="SDT32" s="167"/>
      <c r="SDU32" s="167"/>
      <c r="SDV32" s="167"/>
      <c r="SDW32" s="167"/>
      <c r="SDX32" s="167"/>
      <c r="SDY32" s="167"/>
      <c r="SDZ32" s="167"/>
      <c r="SEA32" s="167"/>
      <c r="SEB32" s="167"/>
      <c r="SEC32" s="167"/>
      <c r="SED32" s="167"/>
      <c r="SEE32" s="167"/>
      <c r="SEF32" s="167"/>
      <c r="SEG32" s="167"/>
      <c r="SEH32" s="167"/>
      <c r="SEI32" s="167"/>
      <c r="SEJ32" s="167"/>
      <c r="SEK32" s="167"/>
      <c r="SEL32" s="167"/>
      <c r="SEM32" s="167"/>
      <c r="SEN32" s="167"/>
      <c r="SEO32" s="167"/>
      <c r="SEP32" s="167"/>
      <c r="SEQ32" s="167"/>
      <c r="SER32" s="167"/>
      <c r="SES32" s="167"/>
      <c r="SET32" s="167"/>
      <c r="SEU32" s="167"/>
      <c r="SEV32" s="167"/>
      <c r="SEW32" s="167"/>
      <c r="SEX32" s="167"/>
      <c r="SEY32" s="167"/>
      <c r="SEZ32" s="167"/>
      <c r="SFA32" s="167"/>
      <c r="SFB32" s="167"/>
      <c r="SFC32" s="167"/>
      <c r="SFD32" s="167"/>
      <c r="SFE32" s="167"/>
      <c r="SFF32" s="167"/>
      <c r="SFG32" s="167"/>
      <c r="SFH32" s="167"/>
      <c r="SFI32" s="167"/>
      <c r="SFJ32" s="167"/>
      <c r="SFK32" s="167"/>
      <c r="SFL32" s="167"/>
      <c r="SFM32" s="167"/>
      <c r="SFN32" s="167"/>
      <c r="SFO32" s="167"/>
      <c r="SFP32" s="167"/>
      <c r="SFQ32" s="167"/>
      <c r="SFR32" s="167"/>
      <c r="SFS32" s="167"/>
      <c r="SFT32" s="167"/>
      <c r="SFU32" s="167"/>
      <c r="SFV32" s="167"/>
      <c r="SFW32" s="167"/>
      <c r="SFX32" s="167"/>
      <c r="SFY32" s="167"/>
      <c r="SFZ32" s="167"/>
      <c r="SGA32" s="167"/>
      <c r="SGB32" s="167"/>
      <c r="SGC32" s="167"/>
      <c r="SGD32" s="167"/>
      <c r="SGE32" s="167"/>
      <c r="SGF32" s="167"/>
      <c r="SGG32" s="167"/>
      <c r="SGH32" s="167"/>
      <c r="SGI32" s="167"/>
      <c r="SGJ32" s="167"/>
      <c r="SGK32" s="167"/>
      <c r="SGL32" s="167"/>
      <c r="SGM32" s="167"/>
      <c r="SGN32" s="167"/>
      <c r="SGO32" s="167"/>
      <c r="SGP32" s="167"/>
      <c r="SGQ32" s="167"/>
      <c r="SGR32" s="167"/>
      <c r="SGS32" s="167"/>
      <c r="SGT32" s="167"/>
      <c r="SGU32" s="167"/>
      <c r="SGV32" s="167"/>
      <c r="SGW32" s="167"/>
      <c r="SGX32" s="167"/>
      <c r="SGY32" s="167"/>
      <c r="SGZ32" s="167"/>
      <c r="SHA32" s="167"/>
      <c r="SHB32" s="167"/>
      <c r="SHC32" s="167"/>
      <c r="SHD32" s="167"/>
      <c r="SHE32" s="167"/>
      <c r="SHF32" s="167"/>
      <c r="SHG32" s="167"/>
      <c r="SHH32" s="167"/>
      <c r="SHI32" s="167"/>
      <c r="SHJ32" s="167"/>
      <c r="SHK32" s="167"/>
      <c r="SHL32" s="167"/>
      <c r="SHM32" s="167"/>
      <c r="SHN32" s="167"/>
      <c r="SHO32" s="167"/>
      <c r="SHP32" s="167"/>
      <c r="SHQ32" s="167"/>
      <c r="SHR32" s="167"/>
      <c r="SHS32" s="167"/>
      <c r="SHT32" s="167"/>
      <c r="SHU32" s="167"/>
      <c r="SHV32" s="167"/>
      <c r="SHW32" s="167"/>
      <c r="SHX32" s="167"/>
      <c r="SHY32" s="167"/>
      <c r="SHZ32" s="167"/>
      <c r="SIA32" s="167"/>
      <c r="SIB32" s="167"/>
      <c r="SIC32" s="167"/>
      <c r="SID32" s="167"/>
      <c r="SIE32" s="167"/>
      <c r="SIF32" s="167"/>
      <c r="SIG32" s="167"/>
      <c r="SIH32" s="167"/>
      <c r="SII32" s="167"/>
      <c r="SIJ32" s="167"/>
      <c r="SIK32" s="167"/>
      <c r="SIL32" s="167"/>
      <c r="SIM32" s="167"/>
      <c r="SIN32" s="167"/>
      <c r="SIO32" s="167"/>
      <c r="SIP32" s="167"/>
      <c r="SIQ32" s="167"/>
      <c r="SIR32" s="167"/>
      <c r="SIS32" s="167"/>
      <c r="SIT32" s="167"/>
      <c r="SIU32" s="167"/>
      <c r="SIV32" s="167"/>
      <c r="SIW32" s="167"/>
      <c r="SIX32" s="167"/>
      <c r="SIY32" s="167"/>
      <c r="SIZ32" s="167"/>
      <c r="SJA32" s="167"/>
      <c r="SJB32" s="167"/>
      <c r="SJC32" s="167"/>
      <c r="SJD32" s="167"/>
      <c r="SJE32" s="167"/>
      <c r="SJF32" s="167"/>
      <c r="SJG32" s="167"/>
      <c r="SJH32" s="167"/>
      <c r="SJI32" s="167"/>
      <c r="SJJ32" s="167"/>
      <c r="SJK32" s="167"/>
      <c r="SJL32" s="167"/>
      <c r="SJM32" s="167"/>
      <c r="SJN32" s="167"/>
      <c r="SJO32" s="167"/>
      <c r="SJP32" s="167"/>
      <c r="SJQ32" s="167"/>
      <c r="SJR32" s="167"/>
      <c r="SJS32" s="167"/>
      <c r="SJT32" s="167"/>
      <c r="SJU32" s="167"/>
      <c r="SJV32" s="167"/>
      <c r="SJW32" s="167"/>
      <c r="SJX32" s="167"/>
      <c r="SJY32" s="167"/>
      <c r="SJZ32" s="167"/>
      <c r="SKA32" s="167"/>
      <c r="SKB32" s="167"/>
      <c r="SKC32" s="167"/>
      <c r="SKD32" s="167"/>
      <c r="SKE32" s="167"/>
      <c r="SKF32" s="167"/>
      <c r="SKG32" s="167"/>
      <c r="SKH32" s="167"/>
      <c r="SKI32" s="167"/>
      <c r="SKJ32" s="167"/>
      <c r="SKK32" s="167"/>
      <c r="SKL32" s="167"/>
      <c r="SKM32" s="167"/>
      <c r="SKN32" s="167"/>
      <c r="SKO32" s="167"/>
      <c r="SKP32" s="167"/>
      <c r="SKQ32" s="167"/>
      <c r="SKR32" s="167"/>
      <c r="SKS32" s="167"/>
      <c r="SKT32" s="167"/>
      <c r="SKU32" s="167"/>
      <c r="SKV32" s="167"/>
      <c r="SKW32" s="167"/>
      <c r="SKX32" s="167"/>
      <c r="SKY32" s="167"/>
      <c r="SKZ32" s="167"/>
      <c r="SLA32" s="167"/>
      <c r="SLB32" s="167"/>
      <c r="SLC32" s="167"/>
      <c r="SLD32" s="167"/>
      <c r="SLE32" s="167"/>
      <c r="SLF32" s="167"/>
      <c r="SLG32" s="167"/>
      <c r="SLH32" s="167"/>
      <c r="SLI32" s="167"/>
      <c r="SLJ32" s="167"/>
      <c r="SLK32" s="167"/>
      <c r="SLL32" s="167"/>
      <c r="SLM32" s="167"/>
      <c r="SLN32" s="167"/>
      <c r="SLO32" s="167"/>
      <c r="SLP32" s="167"/>
      <c r="SLQ32" s="167"/>
      <c r="SLR32" s="167"/>
      <c r="SLS32" s="167"/>
      <c r="SLT32" s="167"/>
      <c r="SLU32" s="167"/>
      <c r="SLV32" s="167"/>
      <c r="SLW32" s="167"/>
      <c r="SLX32" s="167"/>
      <c r="SLY32" s="167"/>
      <c r="SLZ32" s="167"/>
      <c r="SMA32" s="167"/>
      <c r="SMB32" s="167"/>
      <c r="SMC32" s="167"/>
      <c r="SMD32" s="167"/>
      <c r="SME32" s="167"/>
      <c r="SMF32" s="167"/>
      <c r="SMG32" s="167"/>
      <c r="SMH32" s="167"/>
      <c r="SMI32" s="167"/>
      <c r="SMJ32" s="167"/>
      <c r="SMK32" s="167"/>
      <c r="SML32" s="167"/>
      <c r="SMM32" s="167"/>
      <c r="SMN32" s="167"/>
      <c r="SMO32" s="167"/>
      <c r="SMP32" s="167"/>
      <c r="SMQ32" s="167"/>
      <c r="SMR32" s="167"/>
      <c r="SMS32" s="167"/>
      <c r="SMT32" s="167"/>
      <c r="SMU32" s="167"/>
      <c r="SMV32" s="167"/>
      <c r="SMW32" s="167"/>
      <c r="SMX32" s="167"/>
      <c r="SMY32" s="167"/>
      <c r="SMZ32" s="167"/>
      <c r="SNA32" s="167"/>
      <c r="SNB32" s="167"/>
      <c r="SNC32" s="167"/>
      <c r="SND32" s="167"/>
      <c r="SNE32" s="167"/>
      <c r="SNF32" s="167"/>
      <c r="SNG32" s="167"/>
      <c r="SNH32" s="167"/>
      <c r="SNI32" s="167"/>
      <c r="SNJ32" s="167"/>
      <c r="SNK32" s="167"/>
      <c r="SNL32" s="167"/>
      <c r="SNM32" s="167"/>
      <c r="SNN32" s="167"/>
      <c r="SNO32" s="167"/>
      <c r="SNP32" s="167"/>
      <c r="SNQ32" s="167"/>
      <c r="SNR32" s="167"/>
      <c r="SNS32" s="167"/>
      <c r="SNT32" s="167"/>
      <c r="SNU32" s="167"/>
      <c r="SNV32" s="167"/>
      <c r="SNW32" s="167"/>
      <c r="SNX32" s="167"/>
      <c r="SNY32" s="167"/>
      <c r="SNZ32" s="167"/>
      <c r="SOA32" s="167"/>
      <c r="SOB32" s="167"/>
      <c r="SOC32" s="167"/>
      <c r="SOD32" s="167"/>
      <c r="SOE32" s="167"/>
      <c r="SOF32" s="167"/>
      <c r="SOG32" s="167"/>
      <c r="SOH32" s="167"/>
      <c r="SOI32" s="167"/>
      <c r="SOJ32" s="167"/>
      <c r="SOK32" s="167"/>
      <c r="SOL32" s="167"/>
      <c r="SOM32" s="167"/>
      <c r="SON32" s="167"/>
      <c r="SOO32" s="167"/>
      <c r="SOP32" s="167"/>
      <c r="SOQ32" s="167"/>
      <c r="SOR32" s="167"/>
      <c r="SOS32" s="167"/>
      <c r="SOT32" s="167"/>
      <c r="SOU32" s="167"/>
      <c r="SOV32" s="167"/>
      <c r="SOW32" s="167"/>
      <c r="SOX32" s="167"/>
      <c r="SOY32" s="167"/>
      <c r="SOZ32" s="167"/>
      <c r="SPA32" s="167"/>
      <c r="SPB32" s="167"/>
      <c r="SPC32" s="167"/>
      <c r="SPD32" s="167"/>
      <c r="SPE32" s="167"/>
      <c r="SPF32" s="167"/>
      <c r="SPG32" s="167"/>
      <c r="SPH32" s="167"/>
      <c r="SPI32" s="167"/>
      <c r="SPJ32" s="167"/>
      <c r="SPK32" s="167"/>
      <c r="SPL32" s="167"/>
      <c r="SPM32" s="167"/>
      <c r="SPN32" s="167"/>
      <c r="SPO32" s="167"/>
      <c r="SPP32" s="167"/>
      <c r="SPQ32" s="167"/>
      <c r="SPR32" s="167"/>
      <c r="SPS32" s="167"/>
      <c r="SPT32" s="167"/>
      <c r="SPU32" s="167"/>
      <c r="SPV32" s="167"/>
      <c r="SPW32" s="167"/>
      <c r="SPX32" s="167"/>
      <c r="SPY32" s="167"/>
      <c r="SPZ32" s="167"/>
      <c r="SQA32" s="167"/>
      <c r="SQB32" s="167"/>
      <c r="SQC32" s="167"/>
      <c r="SQD32" s="167"/>
      <c r="SQE32" s="167"/>
      <c r="SQF32" s="167"/>
      <c r="SQG32" s="167"/>
      <c r="SQH32" s="167"/>
      <c r="SQI32" s="167"/>
      <c r="SQJ32" s="167"/>
      <c r="SQK32" s="167"/>
      <c r="SQL32" s="167"/>
      <c r="SQM32" s="167"/>
      <c r="SQN32" s="167"/>
      <c r="SQO32" s="167"/>
      <c r="SQP32" s="167"/>
      <c r="SQQ32" s="167"/>
      <c r="SQR32" s="167"/>
      <c r="SQS32" s="167"/>
      <c r="SQT32" s="167"/>
      <c r="SQU32" s="167"/>
      <c r="SQV32" s="167"/>
      <c r="SQW32" s="167"/>
      <c r="SQX32" s="167"/>
      <c r="SQY32" s="167"/>
      <c r="SQZ32" s="167"/>
      <c r="SRA32" s="167"/>
      <c r="SRB32" s="167"/>
      <c r="SRC32" s="167"/>
      <c r="SRD32" s="167"/>
      <c r="SRE32" s="167"/>
      <c r="SRF32" s="167"/>
      <c r="SRG32" s="167"/>
      <c r="SRH32" s="167"/>
      <c r="SRI32" s="167"/>
      <c r="SRJ32" s="167"/>
      <c r="SRK32" s="167"/>
      <c r="SRL32" s="167"/>
      <c r="SRM32" s="167"/>
      <c r="SRN32" s="167"/>
      <c r="SRO32" s="167"/>
      <c r="SRP32" s="167"/>
      <c r="SRQ32" s="167"/>
      <c r="SRR32" s="167"/>
      <c r="SRS32" s="167"/>
      <c r="SRT32" s="167"/>
      <c r="SRU32" s="167"/>
      <c r="SRV32" s="167"/>
      <c r="SRW32" s="167"/>
      <c r="SRX32" s="167"/>
      <c r="SRY32" s="167"/>
      <c r="SRZ32" s="167"/>
      <c r="SSA32" s="167"/>
      <c r="SSB32" s="167"/>
      <c r="SSC32" s="167"/>
      <c r="SSD32" s="167"/>
      <c r="SSE32" s="167"/>
      <c r="SSF32" s="167"/>
      <c r="SSG32" s="167"/>
      <c r="SSH32" s="167"/>
      <c r="SSI32" s="167"/>
      <c r="SSJ32" s="167"/>
      <c r="SSK32" s="167"/>
      <c r="SSL32" s="167"/>
      <c r="SSM32" s="167"/>
      <c r="SSN32" s="167"/>
      <c r="SSO32" s="167"/>
      <c r="SSP32" s="167"/>
      <c r="SSQ32" s="167"/>
      <c r="SSR32" s="167"/>
      <c r="SSS32" s="167"/>
      <c r="SST32" s="167"/>
      <c r="SSU32" s="167"/>
      <c r="SSV32" s="167"/>
      <c r="SSW32" s="167"/>
      <c r="SSX32" s="167"/>
      <c r="SSY32" s="167"/>
      <c r="SSZ32" s="167"/>
      <c r="STA32" s="167"/>
      <c r="STB32" s="167"/>
      <c r="STC32" s="167"/>
      <c r="STD32" s="167"/>
      <c r="STE32" s="167"/>
      <c r="STF32" s="167"/>
      <c r="STG32" s="167"/>
      <c r="STH32" s="167"/>
      <c r="STI32" s="167"/>
      <c r="STJ32" s="167"/>
      <c r="STK32" s="167"/>
      <c r="STL32" s="167"/>
      <c r="STM32" s="167"/>
      <c r="STN32" s="167"/>
      <c r="STO32" s="167"/>
      <c r="STP32" s="167"/>
      <c r="STQ32" s="167"/>
      <c r="STR32" s="167"/>
      <c r="STS32" s="167"/>
      <c r="STT32" s="167"/>
      <c r="STU32" s="167"/>
      <c r="STV32" s="167"/>
      <c r="STW32" s="167"/>
      <c r="STX32" s="167"/>
      <c r="STY32" s="167"/>
      <c r="STZ32" s="167"/>
      <c r="SUA32" s="167"/>
      <c r="SUB32" s="167"/>
      <c r="SUC32" s="167"/>
      <c r="SUD32" s="167"/>
      <c r="SUE32" s="167"/>
      <c r="SUF32" s="167"/>
      <c r="SUG32" s="167"/>
      <c r="SUH32" s="167"/>
      <c r="SUI32" s="167"/>
      <c r="SUJ32" s="167"/>
      <c r="SUK32" s="167"/>
      <c r="SUL32" s="167"/>
      <c r="SUM32" s="167"/>
      <c r="SUN32" s="167"/>
      <c r="SUO32" s="167"/>
      <c r="SUP32" s="167"/>
      <c r="SUQ32" s="167"/>
      <c r="SUR32" s="167"/>
      <c r="SUS32" s="167"/>
      <c r="SUT32" s="167"/>
      <c r="SUU32" s="167"/>
      <c r="SUV32" s="167"/>
      <c r="SUW32" s="167"/>
      <c r="SUX32" s="167"/>
      <c r="SUY32" s="167"/>
      <c r="SUZ32" s="167"/>
      <c r="SVA32" s="167"/>
      <c r="SVB32" s="167"/>
      <c r="SVC32" s="167"/>
      <c r="SVD32" s="167"/>
      <c r="SVE32" s="167"/>
      <c r="SVF32" s="167"/>
      <c r="SVG32" s="167"/>
      <c r="SVH32" s="167"/>
      <c r="SVI32" s="167"/>
      <c r="SVJ32" s="167"/>
      <c r="SVK32" s="167"/>
      <c r="SVL32" s="167"/>
      <c r="SVM32" s="167"/>
      <c r="SVN32" s="167"/>
      <c r="SVO32" s="167"/>
      <c r="SVP32" s="167"/>
      <c r="SVQ32" s="167"/>
      <c r="SVR32" s="167"/>
      <c r="SVS32" s="167"/>
      <c r="SVT32" s="167"/>
      <c r="SVU32" s="167"/>
      <c r="SVV32" s="167"/>
      <c r="SVW32" s="167"/>
      <c r="SVX32" s="167"/>
      <c r="SVY32" s="167"/>
      <c r="SVZ32" s="167"/>
      <c r="SWA32" s="167"/>
      <c r="SWB32" s="167"/>
      <c r="SWC32" s="167"/>
      <c r="SWD32" s="167"/>
      <c r="SWE32" s="167"/>
      <c r="SWF32" s="167"/>
      <c r="SWG32" s="167"/>
      <c r="SWH32" s="167"/>
      <c r="SWI32" s="167"/>
      <c r="SWJ32" s="167"/>
      <c r="SWK32" s="167"/>
      <c r="SWL32" s="167"/>
      <c r="SWM32" s="167"/>
      <c r="SWN32" s="167"/>
      <c r="SWO32" s="167"/>
      <c r="SWP32" s="167"/>
      <c r="SWQ32" s="167"/>
      <c r="SWR32" s="167"/>
      <c r="SWS32" s="167"/>
      <c r="SWT32" s="167"/>
      <c r="SWU32" s="167"/>
      <c r="SWV32" s="167"/>
      <c r="SWW32" s="167"/>
      <c r="SWX32" s="167"/>
      <c r="SWY32" s="167"/>
      <c r="SWZ32" s="167"/>
      <c r="SXA32" s="167"/>
      <c r="SXB32" s="167"/>
      <c r="SXC32" s="167"/>
      <c r="SXD32" s="167"/>
      <c r="SXE32" s="167"/>
      <c r="SXF32" s="167"/>
      <c r="SXG32" s="167"/>
      <c r="SXH32" s="167"/>
      <c r="SXI32" s="167"/>
      <c r="SXJ32" s="167"/>
      <c r="SXK32" s="167"/>
      <c r="SXL32" s="167"/>
      <c r="SXM32" s="167"/>
      <c r="SXN32" s="167"/>
      <c r="SXO32" s="167"/>
      <c r="SXP32" s="167"/>
      <c r="SXQ32" s="167"/>
      <c r="SXR32" s="167"/>
      <c r="SXS32" s="167"/>
      <c r="SXT32" s="167"/>
      <c r="SXU32" s="167"/>
      <c r="SXV32" s="167"/>
      <c r="SXW32" s="167"/>
      <c r="SXX32" s="167"/>
      <c r="SXY32" s="167"/>
      <c r="SXZ32" s="167"/>
      <c r="SYA32" s="167"/>
      <c r="SYB32" s="167"/>
      <c r="SYC32" s="167"/>
      <c r="SYD32" s="167"/>
      <c r="SYE32" s="167"/>
      <c r="SYF32" s="167"/>
      <c r="SYG32" s="167"/>
      <c r="SYH32" s="167"/>
      <c r="SYI32" s="167"/>
      <c r="SYJ32" s="167"/>
      <c r="SYK32" s="167"/>
      <c r="SYL32" s="167"/>
      <c r="SYM32" s="167"/>
      <c r="SYN32" s="167"/>
      <c r="SYO32" s="167"/>
      <c r="SYP32" s="167"/>
      <c r="SYQ32" s="167"/>
      <c r="SYR32" s="167"/>
      <c r="SYS32" s="167"/>
      <c r="SYT32" s="167"/>
      <c r="SYU32" s="167"/>
      <c r="SYV32" s="167"/>
      <c r="SYW32" s="167"/>
      <c r="SYX32" s="167"/>
      <c r="SYY32" s="167"/>
      <c r="SYZ32" s="167"/>
      <c r="SZA32" s="167"/>
      <c r="SZB32" s="167"/>
      <c r="SZC32" s="167"/>
      <c r="SZD32" s="167"/>
      <c r="SZE32" s="167"/>
      <c r="SZF32" s="167"/>
      <c r="SZG32" s="167"/>
      <c r="SZH32" s="167"/>
      <c r="SZI32" s="167"/>
      <c r="SZJ32" s="167"/>
      <c r="SZK32" s="167"/>
      <c r="SZL32" s="167"/>
      <c r="SZM32" s="167"/>
      <c r="SZN32" s="167"/>
      <c r="SZO32" s="167"/>
      <c r="SZP32" s="167"/>
      <c r="SZQ32" s="167"/>
      <c r="SZR32" s="167"/>
      <c r="SZS32" s="167"/>
      <c r="SZT32" s="167"/>
      <c r="SZU32" s="167"/>
      <c r="SZV32" s="167"/>
      <c r="SZW32" s="167"/>
      <c r="SZX32" s="167"/>
      <c r="SZY32" s="167"/>
      <c r="SZZ32" s="167"/>
      <c r="TAA32" s="167"/>
      <c r="TAB32" s="167"/>
      <c r="TAC32" s="167"/>
      <c r="TAD32" s="167"/>
      <c r="TAE32" s="167"/>
      <c r="TAF32" s="167"/>
      <c r="TAG32" s="167"/>
      <c r="TAH32" s="167"/>
      <c r="TAI32" s="167"/>
      <c r="TAJ32" s="167"/>
      <c r="TAK32" s="167"/>
      <c r="TAL32" s="167"/>
      <c r="TAM32" s="167"/>
      <c r="TAN32" s="167"/>
      <c r="TAO32" s="167"/>
      <c r="TAP32" s="167"/>
      <c r="TAQ32" s="167"/>
      <c r="TAR32" s="167"/>
      <c r="TAS32" s="167"/>
      <c r="TAT32" s="167"/>
      <c r="TAU32" s="167"/>
      <c r="TAV32" s="167"/>
      <c r="TAW32" s="167"/>
      <c r="TAX32" s="167"/>
      <c r="TAY32" s="167"/>
      <c r="TAZ32" s="167"/>
      <c r="TBA32" s="167"/>
      <c r="TBB32" s="167"/>
      <c r="TBC32" s="167"/>
      <c r="TBD32" s="167"/>
      <c r="TBE32" s="167"/>
      <c r="TBF32" s="167"/>
      <c r="TBG32" s="167"/>
      <c r="TBH32" s="167"/>
      <c r="TBI32" s="167"/>
      <c r="TBJ32" s="167"/>
      <c r="TBK32" s="167"/>
      <c r="TBL32" s="167"/>
      <c r="TBM32" s="167"/>
      <c r="TBN32" s="167"/>
      <c r="TBO32" s="167"/>
      <c r="TBP32" s="167"/>
      <c r="TBQ32" s="167"/>
      <c r="TBR32" s="167"/>
      <c r="TBS32" s="167"/>
      <c r="TBT32" s="167"/>
      <c r="TBU32" s="167"/>
      <c r="TBV32" s="167"/>
      <c r="TBW32" s="167"/>
      <c r="TBX32" s="167"/>
      <c r="TBY32" s="167"/>
      <c r="TBZ32" s="167"/>
      <c r="TCA32" s="167"/>
      <c r="TCB32" s="167"/>
      <c r="TCC32" s="167"/>
      <c r="TCD32" s="167"/>
      <c r="TCE32" s="167"/>
      <c r="TCF32" s="167"/>
      <c r="TCG32" s="167"/>
      <c r="TCH32" s="167"/>
      <c r="TCI32" s="167"/>
      <c r="TCJ32" s="167"/>
      <c r="TCK32" s="167"/>
      <c r="TCL32" s="167"/>
      <c r="TCM32" s="167"/>
      <c r="TCN32" s="167"/>
      <c r="TCO32" s="167"/>
      <c r="TCP32" s="167"/>
      <c r="TCQ32" s="167"/>
      <c r="TCR32" s="167"/>
      <c r="TCS32" s="167"/>
      <c r="TCT32" s="167"/>
      <c r="TCU32" s="167"/>
      <c r="TCV32" s="167"/>
      <c r="TCW32" s="167"/>
      <c r="TCX32" s="167"/>
      <c r="TCY32" s="167"/>
      <c r="TCZ32" s="167"/>
      <c r="TDA32" s="167"/>
      <c r="TDB32" s="167"/>
      <c r="TDC32" s="167"/>
      <c r="TDD32" s="167"/>
      <c r="TDE32" s="167"/>
      <c r="TDF32" s="167"/>
      <c r="TDG32" s="167"/>
      <c r="TDH32" s="167"/>
      <c r="TDI32" s="167"/>
      <c r="TDJ32" s="167"/>
      <c r="TDK32" s="167"/>
      <c r="TDL32" s="167"/>
      <c r="TDM32" s="167"/>
      <c r="TDN32" s="167"/>
      <c r="TDO32" s="167"/>
      <c r="TDP32" s="167"/>
      <c r="TDQ32" s="167"/>
      <c r="TDR32" s="167"/>
      <c r="TDS32" s="167"/>
      <c r="TDT32" s="167"/>
      <c r="TDU32" s="167"/>
      <c r="TDV32" s="167"/>
      <c r="TDW32" s="167"/>
      <c r="TDX32" s="167"/>
      <c r="TDY32" s="167"/>
      <c r="TDZ32" s="167"/>
      <c r="TEA32" s="167"/>
      <c r="TEB32" s="167"/>
      <c r="TEC32" s="167"/>
      <c r="TED32" s="167"/>
      <c r="TEE32" s="167"/>
      <c r="TEF32" s="167"/>
      <c r="TEG32" s="167"/>
      <c r="TEH32" s="167"/>
      <c r="TEI32" s="167"/>
      <c r="TEJ32" s="167"/>
      <c r="TEK32" s="167"/>
      <c r="TEL32" s="167"/>
      <c r="TEM32" s="167"/>
      <c r="TEN32" s="167"/>
      <c r="TEO32" s="167"/>
      <c r="TEP32" s="167"/>
      <c r="TEQ32" s="167"/>
      <c r="TER32" s="167"/>
      <c r="TES32" s="167"/>
      <c r="TET32" s="167"/>
      <c r="TEU32" s="167"/>
      <c r="TEV32" s="167"/>
      <c r="TEW32" s="167"/>
      <c r="TEX32" s="167"/>
      <c r="TEY32" s="167"/>
      <c r="TEZ32" s="167"/>
      <c r="TFA32" s="167"/>
      <c r="TFB32" s="167"/>
      <c r="TFC32" s="167"/>
      <c r="TFD32" s="167"/>
      <c r="TFE32" s="167"/>
      <c r="TFF32" s="167"/>
      <c r="TFG32" s="167"/>
      <c r="TFH32" s="167"/>
      <c r="TFI32" s="167"/>
      <c r="TFJ32" s="167"/>
      <c r="TFK32" s="167"/>
      <c r="TFL32" s="167"/>
      <c r="TFM32" s="167"/>
      <c r="TFN32" s="167"/>
      <c r="TFO32" s="167"/>
      <c r="TFP32" s="167"/>
      <c r="TFQ32" s="167"/>
      <c r="TFR32" s="167"/>
      <c r="TFS32" s="167"/>
      <c r="TFT32" s="167"/>
      <c r="TFU32" s="167"/>
      <c r="TFV32" s="167"/>
      <c r="TFW32" s="167"/>
      <c r="TFX32" s="167"/>
      <c r="TFY32" s="167"/>
      <c r="TFZ32" s="167"/>
      <c r="TGA32" s="167"/>
      <c r="TGB32" s="167"/>
      <c r="TGC32" s="167"/>
      <c r="TGD32" s="167"/>
      <c r="TGE32" s="167"/>
      <c r="TGF32" s="167"/>
      <c r="TGG32" s="167"/>
      <c r="TGH32" s="167"/>
      <c r="TGI32" s="167"/>
      <c r="TGJ32" s="167"/>
      <c r="TGK32" s="167"/>
      <c r="TGL32" s="167"/>
      <c r="TGM32" s="167"/>
      <c r="TGN32" s="167"/>
      <c r="TGO32" s="167"/>
      <c r="TGP32" s="167"/>
      <c r="TGQ32" s="167"/>
      <c r="TGR32" s="167"/>
      <c r="TGS32" s="167"/>
      <c r="TGT32" s="167"/>
      <c r="TGU32" s="167"/>
      <c r="TGV32" s="167"/>
      <c r="TGW32" s="167"/>
      <c r="TGX32" s="167"/>
      <c r="TGY32" s="167"/>
      <c r="TGZ32" s="167"/>
      <c r="THA32" s="167"/>
      <c r="THB32" s="167"/>
      <c r="THC32" s="167"/>
      <c r="THD32" s="167"/>
      <c r="THE32" s="167"/>
      <c r="THF32" s="167"/>
      <c r="THG32" s="167"/>
      <c r="THH32" s="167"/>
      <c r="THI32" s="167"/>
      <c r="THJ32" s="167"/>
      <c r="THK32" s="167"/>
      <c r="THL32" s="167"/>
      <c r="THM32" s="167"/>
      <c r="THN32" s="167"/>
      <c r="THO32" s="167"/>
      <c r="THP32" s="167"/>
      <c r="THQ32" s="167"/>
      <c r="THR32" s="167"/>
      <c r="THS32" s="167"/>
      <c r="THT32" s="167"/>
      <c r="THU32" s="167"/>
      <c r="THV32" s="167"/>
      <c r="THW32" s="167"/>
      <c r="THX32" s="167"/>
      <c r="THY32" s="167"/>
      <c r="THZ32" s="167"/>
      <c r="TIA32" s="167"/>
      <c r="TIB32" s="167"/>
      <c r="TIC32" s="167"/>
      <c r="TID32" s="167"/>
      <c r="TIE32" s="167"/>
      <c r="TIF32" s="167"/>
      <c r="TIG32" s="167"/>
      <c r="TIH32" s="167"/>
      <c r="TII32" s="167"/>
      <c r="TIJ32" s="167"/>
      <c r="TIK32" s="167"/>
      <c r="TIL32" s="167"/>
      <c r="TIM32" s="167"/>
      <c r="TIN32" s="167"/>
      <c r="TIO32" s="167"/>
      <c r="TIP32" s="167"/>
      <c r="TIQ32" s="167"/>
      <c r="TIR32" s="167"/>
      <c r="TIS32" s="167"/>
      <c r="TIT32" s="167"/>
      <c r="TIU32" s="167"/>
      <c r="TIV32" s="167"/>
      <c r="TIW32" s="167"/>
      <c r="TIX32" s="167"/>
      <c r="TIY32" s="167"/>
      <c r="TIZ32" s="167"/>
      <c r="TJA32" s="167"/>
      <c r="TJB32" s="167"/>
      <c r="TJC32" s="167"/>
      <c r="TJD32" s="167"/>
      <c r="TJE32" s="167"/>
      <c r="TJF32" s="167"/>
      <c r="TJG32" s="167"/>
      <c r="TJH32" s="167"/>
      <c r="TJI32" s="167"/>
      <c r="TJJ32" s="167"/>
      <c r="TJK32" s="167"/>
      <c r="TJL32" s="167"/>
      <c r="TJM32" s="167"/>
      <c r="TJN32" s="167"/>
      <c r="TJO32" s="167"/>
      <c r="TJP32" s="167"/>
      <c r="TJQ32" s="167"/>
      <c r="TJR32" s="167"/>
      <c r="TJS32" s="167"/>
      <c r="TJT32" s="167"/>
      <c r="TJU32" s="167"/>
      <c r="TJV32" s="167"/>
      <c r="TJW32" s="167"/>
      <c r="TJX32" s="167"/>
      <c r="TJY32" s="167"/>
      <c r="TJZ32" s="167"/>
      <c r="TKA32" s="167"/>
      <c r="TKB32" s="167"/>
      <c r="TKC32" s="167"/>
      <c r="TKD32" s="167"/>
      <c r="TKE32" s="167"/>
      <c r="TKF32" s="167"/>
      <c r="TKG32" s="167"/>
      <c r="TKH32" s="167"/>
      <c r="TKI32" s="167"/>
      <c r="TKJ32" s="167"/>
      <c r="TKK32" s="167"/>
      <c r="TKL32" s="167"/>
      <c r="TKM32" s="167"/>
      <c r="TKN32" s="167"/>
      <c r="TKO32" s="167"/>
      <c r="TKP32" s="167"/>
      <c r="TKQ32" s="167"/>
      <c r="TKR32" s="167"/>
      <c r="TKS32" s="167"/>
      <c r="TKT32" s="167"/>
      <c r="TKU32" s="167"/>
      <c r="TKV32" s="167"/>
      <c r="TKW32" s="167"/>
      <c r="TKX32" s="167"/>
      <c r="TKY32" s="167"/>
      <c r="TKZ32" s="167"/>
      <c r="TLA32" s="167"/>
      <c r="TLB32" s="167"/>
      <c r="TLC32" s="167"/>
      <c r="TLD32" s="167"/>
      <c r="TLE32" s="167"/>
      <c r="TLF32" s="167"/>
      <c r="TLG32" s="167"/>
      <c r="TLH32" s="167"/>
      <c r="TLI32" s="167"/>
      <c r="TLJ32" s="167"/>
      <c r="TLK32" s="167"/>
      <c r="TLL32" s="167"/>
      <c r="TLM32" s="167"/>
      <c r="TLN32" s="167"/>
      <c r="TLO32" s="167"/>
      <c r="TLP32" s="167"/>
      <c r="TLQ32" s="167"/>
      <c r="TLR32" s="167"/>
      <c r="TLS32" s="167"/>
      <c r="TLT32" s="167"/>
      <c r="TLU32" s="167"/>
      <c r="TLV32" s="167"/>
      <c r="TLW32" s="167"/>
      <c r="TLX32" s="167"/>
      <c r="TLY32" s="167"/>
      <c r="TLZ32" s="167"/>
      <c r="TMA32" s="167"/>
      <c r="TMB32" s="167"/>
      <c r="TMC32" s="167"/>
      <c r="TMD32" s="167"/>
      <c r="TME32" s="167"/>
      <c r="TMF32" s="167"/>
      <c r="TMG32" s="167"/>
      <c r="TMH32" s="167"/>
      <c r="TMI32" s="167"/>
      <c r="TMJ32" s="167"/>
      <c r="TMK32" s="167"/>
      <c r="TML32" s="167"/>
      <c r="TMM32" s="167"/>
      <c r="TMN32" s="167"/>
      <c r="TMO32" s="167"/>
      <c r="TMP32" s="167"/>
      <c r="TMQ32" s="167"/>
      <c r="TMR32" s="167"/>
      <c r="TMS32" s="167"/>
      <c r="TMT32" s="167"/>
      <c r="TMU32" s="167"/>
      <c r="TMV32" s="167"/>
      <c r="TMW32" s="167"/>
      <c r="TMX32" s="167"/>
      <c r="TMY32" s="167"/>
      <c r="TMZ32" s="167"/>
      <c r="TNA32" s="167"/>
      <c r="TNB32" s="167"/>
      <c r="TNC32" s="167"/>
      <c r="TND32" s="167"/>
      <c r="TNE32" s="167"/>
      <c r="TNF32" s="167"/>
      <c r="TNG32" s="167"/>
      <c r="TNH32" s="167"/>
      <c r="TNI32" s="167"/>
      <c r="TNJ32" s="167"/>
      <c r="TNK32" s="167"/>
      <c r="TNL32" s="167"/>
      <c r="TNM32" s="167"/>
      <c r="TNN32" s="167"/>
      <c r="TNO32" s="167"/>
      <c r="TNP32" s="167"/>
      <c r="TNQ32" s="167"/>
      <c r="TNR32" s="167"/>
      <c r="TNS32" s="167"/>
      <c r="TNT32" s="167"/>
      <c r="TNU32" s="167"/>
      <c r="TNV32" s="167"/>
      <c r="TNW32" s="167"/>
      <c r="TNX32" s="167"/>
      <c r="TNY32" s="167"/>
      <c r="TNZ32" s="167"/>
      <c r="TOA32" s="167"/>
      <c r="TOB32" s="167"/>
      <c r="TOC32" s="167"/>
      <c r="TOD32" s="167"/>
      <c r="TOE32" s="167"/>
      <c r="TOF32" s="167"/>
      <c r="TOG32" s="167"/>
      <c r="TOH32" s="167"/>
      <c r="TOI32" s="167"/>
      <c r="TOJ32" s="167"/>
      <c r="TOK32" s="167"/>
      <c r="TOL32" s="167"/>
      <c r="TOM32" s="167"/>
      <c r="TON32" s="167"/>
      <c r="TOO32" s="167"/>
      <c r="TOP32" s="167"/>
      <c r="TOQ32" s="167"/>
      <c r="TOR32" s="167"/>
      <c r="TOS32" s="167"/>
      <c r="TOT32" s="167"/>
      <c r="TOU32" s="167"/>
      <c r="TOV32" s="167"/>
      <c r="TOW32" s="167"/>
      <c r="TOX32" s="167"/>
      <c r="TOY32" s="167"/>
      <c r="TOZ32" s="167"/>
      <c r="TPA32" s="167"/>
      <c r="TPB32" s="167"/>
      <c r="TPC32" s="167"/>
      <c r="TPD32" s="167"/>
      <c r="TPE32" s="167"/>
      <c r="TPF32" s="167"/>
      <c r="TPG32" s="167"/>
      <c r="TPH32" s="167"/>
      <c r="TPI32" s="167"/>
      <c r="TPJ32" s="167"/>
      <c r="TPK32" s="167"/>
      <c r="TPL32" s="167"/>
      <c r="TPM32" s="167"/>
      <c r="TPN32" s="167"/>
      <c r="TPO32" s="167"/>
      <c r="TPP32" s="167"/>
      <c r="TPQ32" s="167"/>
      <c r="TPR32" s="167"/>
      <c r="TPS32" s="167"/>
      <c r="TPT32" s="167"/>
      <c r="TPU32" s="167"/>
      <c r="TPV32" s="167"/>
      <c r="TPW32" s="167"/>
      <c r="TPX32" s="167"/>
      <c r="TPY32" s="167"/>
      <c r="TPZ32" s="167"/>
      <c r="TQA32" s="167"/>
      <c r="TQB32" s="167"/>
      <c r="TQC32" s="167"/>
      <c r="TQD32" s="167"/>
      <c r="TQE32" s="167"/>
      <c r="TQF32" s="167"/>
      <c r="TQG32" s="167"/>
      <c r="TQH32" s="167"/>
      <c r="TQI32" s="167"/>
      <c r="TQJ32" s="167"/>
      <c r="TQK32" s="167"/>
      <c r="TQL32" s="167"/>
      <c r="TQM32" s="167"/>
      <c r="TQN32" s="167"/>
      <c r="TQO32" s="167"/>
      <c r="TQP32" s="167"/>
      <c r="TQQ32" s="167"/>
      <c r="TQR32" s="167"/>
      <c r="TQS32" s="167"/>
      <c r="TQT32" s="167"/>
      <c r="TQU32" s="167"/>
      <c r="TQV32" s="167"/>
      <c r="TQW32" s="167"/>
      <c r="TQX32" s="167"/>
      <c r="TQY32" s="167"/>
      <c r="TQZ32" s="167"/>
      <c r="TRA32" s="167"/>
      <c r="TRB32" s="167"/>
      <c r="TRC32" s="167"/>
      <c r="TRD32" s="167"/>
      <c r="TRE32" s="167"/>
      <c r="TRF32" s="167"/>
      <c r="TRG32" s="167"/>
      <c r="TRH32" s="167"/>
      <c r="TRI32" s="167"/>
      <c r="TRJ32" s="167"/>
      <c r="TRK32" s="167"/>
      <c r="TRL32" s="167"/>
      <c r="TRM32" s="167"/>
      <c r="TRN32" s="167"/>
      <c r="TRO32" s="167"/>
      <c r="TRP32" s="167"/>
      <c r="TRQ32" s="167"/>
      <c r="TRR32" s="167"/>
      <c r="TRS32" s="167"/>
      <c r="TRT32" s="167"/>
      <c r="TRU32" s="167"/>
      <c r="TRV32" s="167"/>
      <c r="TRW32" s="167"/>
      <c r="TRX32" s="167"/>
      <c r="TRY32" s="167"/>
      <c r="TRZ32" s="167"/>
      <c r="TSA32" s="167"/>
      <c r="TSB32" s="167"/>
      <c r="TSC32" s="167"/>
      <c r="TSD32" s="167"/>
      <c r="TSE32" s="167"/>
      <c r="TSF32" s="167"/>
      <c r="TSG32" s="167"/>
      <c r="TSH32" s="167"/>
      <c r="TSI32" s="167"/>
      <c r="TSJ32" s="167"/>
      <c r="TSK32" s="167"/>
      <c r="TSL32" s="167"/>
      <c r="TSM32" s="167"/>
      <c r="TSN32" s="167"/>
      <c r="TSO32" s="167"/>
      <c r="TSP32" s="167"/>
      <c r="TSQ32" s="167"/>
      <c r="TSR32" s="167"/>
      <c r="TSS32" s="167"/>
      <c r="TST32" s="167"/>
      <c r="TSU32" s="167"/>
      <c r="TSV32" s="167"/>
      <c r="TSW32" s="167"/>
      <c r="TSX32" s="167"/>
      <c r="TSY32" s="167"/>
      <c r="TSZ32" s="167"/>
      <c r="TTA32" s="167"/>
      <c r="TTB32" s="167"/>
      <c r="TTC32" s="167"/>
      <c r="TTD32" s="167"/>
      <c r="TTE32" s="167"/>
      <c r="TTF32" s="167"/>
      <c r="TTG32" s="167"/>
      <c r="TTH32" s="167"/>
      <c r="TTI32" s="167"/>
      <c r="TTJ32" s="167"/>
      <c r="TTK32" s="167"/>
      <c r="TTL32" s="167"/>
      <c r="TTM32" s="167"/>
      <c r="TTN32" s="167"/>
      <c r="TTO32" s="167"/>
      <c r="TTP32" s="167"/>
      <c r="TTQ32" s="167"/>
      <c r="TTR32" s="167"/>
      <c r="TTS32" s="167"/>
      <c r="TTT32" s="167"/>
      <c r="TTU32" s="167"/>
      <c r="TTV32" s="167"/>
      <c r="TTW32" s="167"/>
      <c r="TTX32" s="167"/>
      <c r="TTY32" s="167"/>
      <c r="TTZ32" s="167"/>
      <c r="TUA32" s="167"/>
      <c r="TUB32" s="167"/>
      <c r="TUC32" s="167"/>
      <c r="TUD32" s="167"/>
      <c r="TUE32" s="167"/>
      <c r="TUF32" s="167"/>
      <c r="TUG32" s="167"/>
      <c r="TUH32" s="167"/>
      <c r="TUI32" s="167"/>
      <c r="TUJ32" s="167"/>
      <c r="TUK32" s="167"/>
      <c r="TUL32" s="167"/>
      <c r="TUM32" s="167"/>
      <c r="TUN32" s="167"/>
      <c r="TUO32" s="167"/>
      <c r="TUP32" s="167"/>
      <c r="TUQ32" s="167"/>
      <c r="TUR32" s="167"/>
      <c r="TUS32" s="167"/>
      <c r="TUT32" s="167"/>
      <c r="TUU32" s="167"/>
      <c r="TUV32" s="167"/>
      <c r="TUW32" s="167"/>
      <c r="TUX32" s="167"/>
      <c r="TUY32" s="167"/>
      <c r="TUZ32" s="167"/>
      <c r="TVA32" s="167"/>
      <c r="TVB32" s="167"/>
      <c r="TVC32" s="167"/>
      <c r="TVD32" s="167"/>
      <c r="TVE32" s="167"/>
      <c r="TVF32" s="167"/>
      <c r="TVG32" s="167"/>
      <c r="TVH32" s="167"/>
      <c r="TVI32" s="167"/>
      <c r="TVJ32" s="167"/>
      <c r="TVK32" s="167"/>
      <c r="TVL32" s="167"/>
      <c r="TVM32" s="167"/>
      <c r="TVN32" s="167"/>
      <c r="TVO32" s="167"/>
      <c r="TVP32" s="167"/>
      <c r="TVQ32" s="167"/>
      <c r="TVR32" s="167"/>
      <c r="TVS32" s="167"/>
      <c r="TVT32" s="167"/>
      <c r="TVU32" s="167"/>
      <c r="TVV32" s="167"/>
      <c r="TVW32" s="167"/>
      <c r="TVX32" s="167"/>
      <c r="TVY32" s="167"/>
      <c r="TVZ32" s="167"/>
      <c r="TWA32" s="167"/>
      <c r="TWB32" s="167"/>
      <c r="TWC32" s="167"/>
      <c r="TWD32" s="167"/>
      <c r="TWE32" s="167"/>
      <c r="TWF32" s="167"/>
      <c r="TWG32" s="167"/>
      <c r="TWH32" s="167"/>
      <c r="TWI32" s="167"/>
      <c r="TWJ32" s="167"/>
      <c r="TWK32" s="167"/>
      <c r="TWL32" s="167"/>
      <c r="TWM32" s="167"/>
      <c r="TWN32" s="167"/>
      <c r="TWO32" s="167"/>
      <c r="TWP32" s="167"/>
      <c r="TWQ32" s="167"/>
      <c r="TWR32" s="167"/>
      <c r="TWS32" s="167"/>
      <c r="TWT32" s="167"/>
      <c r="TWU32" s="167"/>
      <c r="TWV32" s="167"/>
      <c r="TWW32" s="167"/>
      <c r="TWX32" s="167"/>
      <c r="TWY32" s="167"/>
      <c r="TWZ32" s="167"/>
      <c r="TXA32" s="167"/>
      <c r="TXB32" s="167"/>
      <c r="TXC32" s="167"/>
      <c r="TXD32" s="167"/>
      <c r="TXE32" s="167"/>
      <c r="TXF32" s="167"/>
      <c r="TXG32" s="167"/>
      <c r="TXH32" s="167"/>
      <c r="TXI32" s="167"/>
      <c r="TXJ32" s="167"/>
      <c r="TXK32" s="167"/>
      <c r="TXL32" s="167"/>
      <c r="TXM32" s="167"/>
      <c r="TXN32" s="167"/>
      <c r="TXO32" s="167"/>
      <c r="TXP32" s="167"/>
      <c r="TXQ32" s="167"/>
      <c r="TXR32" s="167"/>
      <c r="TXS32" s="167"/>
      <c r="TXT32" s="167"/>
      <c r="TXU32" s="167"/>
      <c r="TXV32" s="167"/>
      <c r="TXW32" s="167"/>
      <c r="TXX32" s="167"/>
      <c r="TXY32" s="167"/>
      <c r="TXZ32" s="167"/>
      <c r="TYA32" s="167"/>
      <c r="TYB32" s="167"/>
      <c r="TYC32" s="167"/>
      <c r="TYD32" s="167"/>
      <c r="TYE32" s="167"/>
      <c r="TYF32" s="167"/>
      <c r="TYG32" s="167"/>
      <c r="TYH32" s="167"/>
      <c r="TYI32" s="167"/>
      <c r="TYJ32" s="167"/>
      <c r="TYK32" s="167"/>
      <c r="TYL32" s="167"/>
      <c r="TYM32" s="167"/>
      <c r="TYN32" s="167"/>
      <c r="TYO32" s="167"/>
      <c r="TYP32" s="167"/>
      <c r="TYQ32" s="167"/>
      <c r="TYR32" s="167"/>
      <c r="TYS32" s="167"/>
      <c r="TYT32" s="167"/>
      <c r="TYU32" s="167"/>
      <c r="TYV32" s="167"/>
      <c r="TYW32" s="167"/>
      <c r="TYX32" s="167"/>
      <c r="TYY32" s="167"/>
      <c r="TYZ32" s="167"/>
      <c r="TZA32" s="167"/>
      <c r="TZB32" s="167"/>
      <c r="TZC32" s="167"/>
      <c r="TZD32" s="167"/>
      <c r="TZE32" s="167"/>
      <c r="TZF32" s="167"/>
      <c r="TZG32" s="167"/>
      <c r="TZH32" s="167"/>
      <c r="TZI32" s="167"/>
      <c r="TZJ32" s="167"/>
      <c r="TZK32" s="167"/>
      <c r="TZL32" s="167"/>
      <c r="TZM32" s="167"/>
      <c r="TZN32" s="167"/>
      <c r="TZO32" s="167"/>
      <c r="TZP32" s="167"/>
      <c r="TZQ32" s="167"/>
      <c r="TZR32" s="167"/>
      <c r="TZS32" s="167"/>
      <c r="TZT32" s="167"/>
      <c r="TZU32" s="167"/>
      <c r="TZV32" s="167"/>
      <c r="TZW32" s="167"/>
      <c r="TZX32" s="167"/>
      <c r="TZY32" s="167"/>
      <c r="TZZ32" s="167"/>
      <c r="UAA32" s="167"/>
      <c r="UAB32" s="167"/>
      <c r="UAC32" s="167"/>
      <c r="UAD32" s="167"/>
      <c r="UAE32" s="167"/>
      <c r="UAF32" s="167"/>
      <c r="UAG32" s="167"/>
      <c r="UAH32" s="167"/>
      <c r="UAI32" s="167"/>
      <c r="UAJ32" s="167"/>
      <c r="UAK32" s="167"/>
      <c r="UAL32" s="167"/>
      <c r="UAM32" s="167"/>
      <c r="UAN32" s="167"/>
      <c r="UAO32" s="167"/>
      <c r="UAP32" s="167"/>
      <c r="UAQ32" s="167"/>
      <c r="UAR32" s="167"/>
      <c r="UAS32" s="167"/>
      <c r="UAT32" s="167"/>
      <c r="UAU32" s="167"/>
      <c r="UAV32" s="167"/>
      <c r="UAW32" s="167"/>
      <c r="UAX32" s="167"/>
      <c r="UAY32" s="167"/>
      <c r="UAZ32" s="167"/>
      <c r="UBA32" s="167"/>
      <c r="UBB32" s="167"/>
      <c r="UBC32" s="167"/>
      <c r="UBD32" s="167"/>
      <c r="UBE32" s="167"/>
      <c r="UBF32" s="167"/>
      <c r="UBG32" s="167"/>
      <c r="UBH32" s="167"/>
      <c r="UBI32" s="167"/>
      <c r="UBJ32" s="167"/>
      <c r="UBK32" s="167"/>
      <c r="UBL32" s="167"/>
      <c r="UBM32" s="167"/>
      <c r="UBN32" s="167"/>
      <c r="UBO32" s="167"/>
      <c r="UBP32" s="167"/>
      <c r="UBQ32" s="167"/>
      <c r="UBR32" s="167"/>
      <c r="UBS32" s="167"/>
      <c r="UBT32" s="167"/>
      <c r="UBU32" s="167"/>
      <c r="UBV32" s="167"/>
      <c r="UBW32" s="167"/>
      <c r="UBX32" s="167"/>
      <c r="UBY32" s="167"/>
      <c r="UBZ32" s="167"/>
      <c r="UCA32" s="167"/>
      <c r="UCB32" s="167"/>
      <c r="UCC32" s="167"/>
      <c r="UCD32" s="167"/>
      <c r="UCE32" s="167"/>
      <c r="UCF32" s="167"/>
      <c r="UCG32" s="167"/>
      <c r="UCH32" s="167"/>
      <c r="UCI32" s="167"/>
      <c r="UCJ32" s="167"/>
      <c r="UCK32" s="167"/>
      <c r="UCL32" s="167"/>
      <c r="UCM32" s="167"/>
      <c r="UCN32" s="167"/>
      <c r="UCO32" s="167"/>
      <c r="UCP32" s="167"/>
      <c r="UCQ32" s="167"/>
      <c r="UCR32" s="167"/>
      <c r="UCS32" s="167"/>
      <c r="UCT32" s="167"/>
      <c r="UCU32" s="167"/>
      <c r="UCV32" s="167"/>
      <c r="UCW32" s="167"/>
      <c r="UCX32" s="167"/>
      <c r="UCY32" s="167"/>
      <c r="UCZ32" s="167"/>
      <c r="UDA32" s="167"/>
      <c r="UDB32" s="167"/>
      <c r="UDC32" s="167"/>
      <c r="UDD32" s="167"/>
      <c r="UDE32" s="167"/>
      <c r="UDF32" s="167"/>
      <c r="UDG32" s="167"/>
      <c r="UDH32" s="167"/>
      <c r="UDI32" s="167"/>
      <c r="UDJ32" s="167"/>
      <c r="UDK32" s="167"/>
      <c r="UDL32" s="167"/>
      <c r="UDM32" s="167"/>
      <c r="UDN32" s="167"/>
      <c r="UDO32" s="167"/>
      <c r="UDP32" s="167"/>
      <c r="UDQ32" s="167"/>
      <c r="UDR32" s="167"/>
      <c r="UDS32" s="167"/>
      <c r="UDT32" s="167"/>
      <c r="UDU32" s="167"/>
      <c r="UDV32" s="167"/>
      <c r="UDW32" s="167"/>
      <c r="UDX32" s="167"/>
      <c r="UDY32" s="167"/>
      <c r="UDZ32" s="167"/>
      <c r="UEA32" s="167"/>
      <c r="UEB32" s="167"/>
      <c r="UEC32" s="167"/>
      <c r="UED32" s="167"/>
      <c r="UEE32" s="167"/>
      <c r="UEF32" s="167"/>
      <c r="UEG32" s="167"/>
      <c r="UEH32" s="167"/>
      <c r="UEI32" s="167"/>
      <c r="UEJ32" s="167"/>
      <c r="UEK32" s="167"/>
      <c r="UEL32" s="167"/>
      <c r="UEM32" s="167"/>
      <c r="UEN32" s="167"/>
      <c r="UEO32" s="167"/>
      <c r="UEP32" s="167"/>
      <c r="UEQ32" s="167"/>
      <c r="UER32" s="167"/>
      <c r="UES32" s="167"/>
      <c r="UET32" s="167"/>
      <c r="UEU32" s="167"/>
      <c r="UEV32" s="167"/>
      <c r="UEW32" s="167"/>
      <c r="UEX32" s="167"/>
      <c r="UEY32" s="167"/>
      <c r="UEZ32" s="167"/>
      <c r="UFA32" s="167"/>
      <c r="UFB32" s="167"/>
      <c r="UFC32" s="167"/>
      <c r="UFD32" s="167"/>
      <c r="UFE32" s="167"/>
      <c r="UFF32" s="167"/>
      <c r="UFG32" s="167"/>
      <c r="UFH32" s="167"/>
      <c r="UFI32" s="167"/>
      <c r="UFJ32" s="167"/>
      <c r="UFK32" s="167"/>
      <c r="UFL32" s="167"/>
      <c r="UFM32" s="167"/>
      <c r="UFN32" s="167"/>
      <c r="UFO32" s="167"/>
      <c r="UFP32" s="167"/>
      <c r="UFQ32" s="167"/>
      <c r="UFR32" s="167"/>
      <c r="UFS32" s="167"/>
      <c r="UFT32" s="167"/>
      <c r="UFU32" s="167"/>
      <c r="UFV32" s="167"/>
      <c r="UFW32" s="167"/>
      <c r="UFX32" s="167"/>
      <c r="UFY32" s="167"/>
      <c r="UFZ32" s="167"/>
      <c r="UGA32" s="167"/>
      <c r="UGB32" s="167"/>
      <c r="UGC32" s="167"/>
      <c r="UGD32" s="167"/>
      <c r="UGE32" s="167"/>
      <c r="UGF32" s="167"/>
      <c r="UGG32" s="167"/>
      <c r="UGH32" s="167"/>
      <c r="UGI32" s="167"/>
      <c r="UGJ32" s="167"/>
      <c r="UGK32" s="167"/>
      <c r="UGL32" s="167"/>
      <c r="UGM32" s="167"/>
      <c r="UGN32" s="167"/>
      <c r="UGO32" s="167"/>
      <c r="UGP32" s="167"/>
      <c r="UGQ32" s="167"/>
      <c r="UGR32" s="167"/>
      <c r="UGS32" s="167"/>
      <c r="UGT32" s="167"/>
      <c r="UGU32" s="167"/>
      <c r="UGV32" s="167"/>
      <c r="UGW32" s="167"/>
      <c r="UGX32" s="167"/>
      <c r="UGY32" s="167"/>
      <c r="UGZ32" s="167"/>
      <c r="UHA32" s="167"/>
      <c r="UHB32" s="167"/>
      <c r="UHC32" s="167"/>
      <c r="UHD32" s="167"/>
      <c r="UHE32" s="167"/>
      <c r="UHF32" s="167"/>
      <c r="UHG32" s="167"/>
      <c r="UHH32" s="167"/>
      <c r="UHI32" s="167"/>
      <c r="UHJ32" s="167"/>
      <c r="UHK32" s="167"/>
      <c r="UHL32" s="167"/>
      <c r="UHM32" s="167"/>
      <c r="UHN32" s="167"/>
      <c r="UHO32" s="167"/>
      <c r="UHP32" s="167"/>
      <c r="UHQ32" s="167"/>
      <c r="UHR32" s="167"/>
      <c r="UHS32" s="167"/>
      <c r="UHT32" s="167"/>
      <c r="UHU32" s="167"/>
      <c r="UHV32" s="167"/>
      <c r="UHW32" s="167"/>
      <c r="UHX32" s="167"/>
      <c r="UHY32" s="167"/>
      <c r="UHZ32" s="167"/>
      <c r="UIA32" s="167"/>
      <c r="UIB32" s="167"/>
      <c r="UIC32" s="167"/>
      <c r="UID32" s="167"/>
      <c r="UIE32" s="167"/>
      <c r="UIF32" s="167"/>
      <c r="UIG32" s="167"/>
      <c r="UIH32" s="167"/>
      <c r="UII32" s="167"/>
      <c r="UIJ32" s="167"/>
      <c r="UIK32" s="167"/>
      <c r="UIL32" s="167"/>
      <c r="UIM32" s="167"/>
      <c r="UIN32" s="167"/>
      <c r="UIO32" s="167"/>
      <c r="UIP32" s="167"/>
      <c r="UIQ32" s="167"/>
      <c r="UIR32" s="167"/>
      <c r="UIS32" s="167"/>
      <c r="UIT32" s="167"/>
      <c r="UIU32" s="167"/>
      <c r="UIV32" s="167"/>
      <c r="UIW32" s="167"/>
      <c r="UIX32" s="167"/>
      <c r="UIY32" s="167"/>
      <c r="UIZ32" s="167"/>
      <c r="UJA32" s="167"/>
      <c r="UJB32" s="167"/>
      <c r="UJC32" s="167"/>
      <c r="UJD32" s="167"/>
      <c r="UJE32" s="167"/>
      <c r="UJF32" s="167"/>
      <c r="UJG32" s="167"/>
      <c r="UJH32" s="167"/>
      <c r="UJI32" s="167"/>
      <c r="UJJ32" s="167"/>
      <c r="UJK32" s="167"/>
      <c r="UJL32" s="167"/>
      <c r="UJM32" s="167"/>
      <c r="UJN32" s="167"/>
      <c r="UJO32" s="167"/>
      <c r="UJP32" s="167"/>
      <c r="UJQ32" s="167"/>
      <c r="UJR32" s="167"/>
      <c r="UJS32" s="167"/>
      <c r="UJT32" s="167"/>
      <c r="UJU32" s="167"/>
      <c r="UJV32" s="167"/>
      <c r="UJW32" s="167"/>
      <c r="UJX32" s="167"/>
      <c r="UJY32" s="167"/>
      <c r="UJZ32" s="167"/>
      <c r="UKA32" s="167"/>
      <c r="UKB32" s="167"/>
      <c r="UKC32" s="167"/>
      <c r="UKD32" s="167"/>
      <c r="UKE32" s="167"/>
      <c r="UKF32" s="167"/>
      <c r="UKG32" s="167"/>
      <c r="UKH32" s="167"/>
      <c r="UKI32" s="167"/>
      <c r="UKJ32" s="167"/>
      <c r="UKK32" s="167"/>
      <c r="UKL32" s="167"/>
      <c r="UKM32" s="167"/>
      <c r="UKN32" s="167"/>
      <c r="UKO32" s="167"/>
      <c r="UKP32" s="167"/>
      <c r="UKQ32" s="167"/>
      <c r="UKR32" s="167"/>
      <c r="UKS32" s="167"/>
      <c r="UKT32" s="167"/>
      <c r="UKU32" s="167"/>
      <c r="UKV32" s="167"/>
      <c r="UKW32" s="167"/>
      <c r="UKX32" s="167"/>
      <c r="UKY32" s="167"/>
      <c r="UKZ32" s="167"/>
      <c r="ULA32" s="167"/>
      <c r="ULB32" s="167"/>
      <c r="ULC32" s="167"/>
      <c r="ULD32" s="167"/>
      <c r="ULE32" s="167"/>
      <c r="ULF32" s="167"/>
      <c r="ULG32" s="167"/>
      <c r="ULH32" s="167"/>
      <c r="ULI32" s="167"/>
      <c r="ULJ32" s="167"/>
      <c r="ULK32" s="167"/>
      <c r="ULL32" s="167"/>
      <c r="ULM32" s="167"/>
      <c r="ULN32" s="167"/>
      <c r="ULO32" s="167"/>
      <c r="ULP32" s="167"/>
      <c r="ULQ32" s="167"/>
      <c r="ULR32" s="167"/>
      <c r="ULS32" s="167"/>
      <c r="ULT32" s="167"/>
      <c r="ULU32" s="167"/>
      <c r="ULV32" s="167"/>
      <c r="ULW32" s="167"/>
      <c r="ULX32" s="167"/>
      <c r="ULY32" s="167"/>
      <c r="ULZ32" s="167"/>
      <c r="UMA32" s="167"/>
      <c r="UMB32" s="167"/>
      <c r="UMC32" s="167"/>
      <c r="UMD32" s="167"/>
      <c r="UME32" s="167"/>
      <c r="UMF32" s="167"/>
      <c r="UMG32" s="167"/>
      <c r="UMH32" s="167"/>
      <c r="UMI32" s="167"/>
      <c r="UMJ32" s="167"/>
      <c r="UMK32" s="167"/>
      <c r="UML32" s="167"/>
      <c r="UMM32" s="167"/>
      <c r="UMN32" s="167"/>
      <c r="UMO32" s="167"/>
      <c r="UMP32" s="167"/>
      <c r="UMQ32" s="167"/>
      <c r="UMR32" s="167"/>
      <c r="UMS32" s="167"/>
      <c r="UMT32" s="167"/>
      <c r="UMU32" s="167"/>
      <c r="UMV32" s="167"/>
      <c r="UMW32" s="167"/>
      <c r="UMX32" s="167"/>
      <c r="UMY32" s="167"/>
      <c r="UMZ32" s="167"/>
      <c r="UNA32" s="167"/>
      <c r="UNB32" s="167"/>
      <c r="UNC32" s="167"/>
      <c r="UND32" s="167"/>
      <c r="UNE32" s="167"/>
      <c r="UNF32" s="167"/>
      <c r="UNG32" s="167"/>
      <c r="UNH32" s="167"/>
      <c r="UNI32" s="167"/>
      <c r="UNJ32" s="167"/>
      <c r="UNK32" s="167"/>
      <c r="UNL32" s="167"/>
      <c r="UNM32" s="167"/>
      <c r="UNN32" s="167"/>
      <c r="UNO32" s="167"/>
      <c r="UNP32" s="167"/>
      <c r="UNQ32" s="167"/>
      <c r="UNR32" s="167"/>
      <c r="UNS32" s="167"/>
      <c r="UNT32" s="167"/>
      <c r="UNU32" s="167"/>
      <c r="UNV32" s="167"/>
      <c r="UNW32" s="167"/>
      <c r="UNX32" s="167"/>
      <c r="UNY32" s="167"/>
      <c r="UNZ32" s="167"/>
      <c r="UOA32" s="167"/>
      <c r="UOB32" s="167"/>
      <c r="UOC32" s="167"/>
      <c r="UOD32" s="167"/>
      <c r="UOE32" s="167"/>
      <c r="UOF32" s="167"/>
      <c r="UOG32" s="167"/>
      <c r="UOH32" s="167"/>
      <c r="UOI32" s="167"/>
      <c r="UOJ32" s="167"/>
      <c r="UOK32" s="167"/>
      <c r="UOL32" s="167"/>
      <c r="UOM32" s="167"/>
      <c r="UON32" s="167"/>
      <c r="UOO32" s="167"/>
      <c r="UOP32" s="167"/>
      <c r="UOQ32" s="167"/>
      <c r="UOR32" s="167"/>
      <c r="UOS32" s="167"/>
      <c r="UOT32" s="167"/>
      <c r="UOU32" s="167"/>
      <c r="UOV32" s="167"/>
      <c r="UOW32" s="167"/>
      <c r="UOX32" s="167"/>
      <c r="UOY32" s="167"/>
      <c r="UOZ32" s="167"/>
      <c r="UPA32" s="167"/>
      <c r="UPB32" s="167"/>
      <c r="UPC32" s="167"/>
      <c r="UPD32" s="167"/>
      <c r="UPE32" s="167"/>
      <c r="UPF32" s="167"/>
      <c r="UPG32" s="167"/>
      <c r="UPH32" s="167"/>
      <c r="UPI32" s="167"/>
      <c r="UPJ32" s="167"/>
      <c r="UPK32" s="167"/>
      <c r="UPL32" s="167"/>
      <c r="UPM32" s="167"/>
      <c r="UPN32" s="167"/>
      <c r="UPO32" s="167"/>
      <c r="UPP32" s="167"/>
      <c r="UPQ32" s="167"/>
      <c r="UPR32" s="167"/>
      <c r="UPS32" s="167"/>
      <c r="UPT32" s="167"/>
      <c r="UPU32" s="167"/>
      <c r="UPV32" s="167"/>
      <c r="UPW32" s="167"/>
      <c r="UPX32" s="167"/>
      <c r="UPY32" s="167"/>
      <c r="UPZ32" s="167"/>
      <c r="UQA32" s="167"/>
      <c r="UQB32" s="167"/>
      <c r="UQC32" s="167"/>
      <c r="UQD32" s="167"/>
      <c r="UQE32" s="167"/>
      <c r="UQF32" s="167"/>
      <c r="UQG32" s="167"/>
      <c r="UQH32" s="167"/>
      <c r="UQI32" s="167"/>
      <c r="UQJ32" s="167"/>
      <c r="UQK32" s="167"/>
      <c r="UQL32" s="167"/>
      <c r="UQM32" s="167"/>
      <c r="UQN32" s="167"/>
      <c r="UQO32" s="167"/>
      <c r="UQP32" s="167"/>
      <c r="UQQ32" s="167"/>
      <c r="UQR32" s="167"/>
      <c r="UQS32" s="167"/>
      <c r="UQT32" s="167"/>
      <c r="UQU32" s="167"/>
      <c r="UQV32" s="167"/>
      <c r="UQW32" s="167"/>
      <c r="UQX32" s="167"/>
      <c r="UQY32" s="167"/>
      <c r="UQZ32" s="167"/>
      <c r="URA32" s="167"/>
      <c r="URB32" s="167"/>
      <c r="URC32" s="167"/>
      <c r="URD32" s="167"/>
      <c r="URE32" s="167"/>
      <c r="URF32" s="167"/>
      <c r="URG32" s="167"/>
      <c r="URH32" s="167"/>
      <c r="URI32" s="167"/>
      <c r="URJ32" s="167"/>
      <c r="URK32" s="167"/>
      <c r="URL32" s="167"/>
      <c r="URM32" s="167"/>
      <c r="URN32" s="167"/>
      <c r="URO32" s="167"/>
      <c r="URP32" s="167"/>
      <c r="URQ32" s="167"/>
      <c r="URR32" s="167"/>
      <c r="URS32" s="167"/>
      <c r="URT32" s="167"/>
      <c r="URU32" s="167"/>
      <c r="URV32" s="167"/>
      <c r="URW32" s="167"/>
      <c r="URX32" s="167"/>
      <c r="URY32" s="167"/>
      <c r="URZ32" s="167"/>
      <c r="USA32" s="167"/>
      <c r="USB32" s="167"/>
      <c r="USC32" s="167"/>
      <c r="USD32" s="167"/>
      <c r="USE32" s="167"/>
      <c r="USF32" s="167"/>
      <c r="USG32" s="167"/>
      <c r="USH32" s="167"/>
      <c r="USI32" s="167"/>
      <c r="USJ32" s="167"/>
      <c r="USK32" s="167"/>
      <c r="USL32" s="167"/>
      <c r="USM32" s="167"/>
      <c r="USN32" s="167"/>
      <c r="USO32" s="167"/>
      <c r="USP32" s="167"/>
      <c r="USQ32" s="167"/>
      <c r="USR32" s="167"/>
      <c r="USS32" s="167"/>
      <c r="UST32" s="167"/>
      <c r="USU32" s="167"/>
      <c r="USV32" s="167"/>
      <c r="USW32" s="167"/>
      <c r="USX32" s="167"/>
      <c r="USY32" s="167"/>
      <c r="USZ32" s="167"/>
      <c r="UTA32" s="167"/>
      <c r="UTB32" s="167"/>
      <c r="UTC32" s="167"/>
      <c r="UTD32" s="167"/>
      <c r="UTE32" s="167"/>
      <c r="UTF32" s="167"/>
      <c r="UTG32" s="167"/>
      <c r="UTH32" s="167"/>
      <c r="UTI32" s="167"/>
      <c r="UTJ32" s="167"/>
      <c r="UTK32" s="167"/>
      <c r="UTL32" s="167"/>
      <c r="UTM32" s="167"/>
      <c r="UTN32" s="167"/>
      <c r="UTO32" s="167"/>
      <c r="UTP32" s="167"/>
      <c r="UTQ32" s="167"/>
      <c r="UTR32" s="167"/>
      <c r="UTS32" s="167"/>
      <c r="UTT32" s="167"/>
      <c r="UTU32" s="167"/>
      <c r="UTV32" s="167"/>
      <c r="UTW32" s="167"/>
      <c r="UTX32" s="167"/>
      <c r="UTY32" s="167"/>
      <c r="UTZ32" s="167"/>
      <c r="UUA32" s="167"/>
      <c r="UUB32" s="167"/>
      <c r="UUC32" s="167"/>
      <c r="UUD32" s="167"/>
      <c r="UUE32" s="167"/>
      <c r="UUF32" s="167"/>
      <c r="UUG32" s="167"/>
      <c r="UUH32" s="167"/>
      <c r="UUI32" s="167"/>
      <c r="UUJ32" s="167"/>
      <c r="UUK32" s="167"/>
      <c r="UUL32" s="167"/>
      <c r="UUM32" s="167"/>
      <c r="UUN32" s="167"/>
      <c r="UUO32" s="167"/>
      <c r="UUP32" s="167"/>
      <c r="UUQ32" s="167"/>
      <c r="UUR32" s="167"/>
      <c r="UUS32" s="167"/>
      <c r="UUT32" s="167"/>
      <c r="UUU32" s="167"/>
      <c r="UUV32" s="167"/>
      <c r="UUW32" s="167"/>
      <c r="UUX32" s="167"/>
      <c r="UUY32" s="167"/>
      <c r="UUZ32" s="167"/>
      <c r="UVA32" s="167"/>
      <c r="UVB32" s="167"/>
      <c r="UVC32" s="167"/>
      <c r="UVD32" s="167"/>
      <c r="UVE32" s="167"/>
      <c r="UVF32" s="167"/>
      <c r="UVG32" s="167"/>
      <c r="UVH32" s="167"/>
      <c r="UVI32" s="167"/>
      <c r="UVJ32" s="167"/>
      <c r="UVK32" s="167"/>
      <c r="UVL32" s="167"/>
      <c r="UVM32" s="167"/>
      <c r="UVN32" s="167"/>
      <c r="UVO32" s="167"/>
      <c r="UVP32" s="167"/>
      <c r="UVQ32" s="167"/>
      <c r="UVR32" s="167"/>
      <c r="UVS32" s="167"/>
      <c r="UVT32" s="167"/>
      <c r="UVU32" s="167"/>
      <c r="UVV32" s="167"/>
      <c r="UVW32" s="167"/>
      <c r="UVX32" s="167"/>
      <c r="UVY32" s="167"/>
      <c r="UVZ32" s="167"/>
      <c r="UWA32" s="167"/>
      <c r="UWB32" s="167"/>
      <c r="UWC32" s="167"/>
      <c r="UWD32" s="167"/>
      <c r="UWE32" s="167"/>
      <c r="UWF32" s="167"/>
      <c r="UWG32" s="167"/>
      <c r="UWH32" s="167"/>
      <c r="UWI32" s="167"/>
      <c r="UWJ32" s="167"/>
      <c r="UWK32" s="167"/>
      <c r="UWL32" s="167"/>
      <c r="UWM32" s="167"/>
      <c r="UWN32" s="167"/>
      <c r="UWO32" s="167"/>
      <c r="UWP32" s="167"/>
      <c r="UWQ32" s="167"/>
      <c r="UWR32" s="167"/>
      <c r="UWS32" s="167"/>
      <c r="UWT32" s="167"/>
      <c r="UWU32" s="167"/>
      <c r="UWV32" s="167"/>
      <c r="UWW32" s="167"/>
      <c r="UWX32" s="167"/>
      <c r="UWY32" s="167"/>
      <c r="UWZ32" s="167"/>
      <c r="UXA32" s="167"/>
      <c r="UXB32" s="167"/>
      <c r="UXC32" s="167"/>
      <c r="UXD32" s="167"/>
      <c r="UXE32" s="167"/>
      <c r="UXF32" s="167"/>
      <c r="UXG32" s="167"/>
      <c r="UXH32" s="167"/>
      <c r="UXI32" s="167"/>
      <c r="UXJ32" s="167"/>
      <c r="UXK32" s="167"/>
      <c r="UXL32" s="167"/>
      <c r="UXM32" s="167"/>
      <c r="UXN32" s="167"/>
      <c r="UXO32" s="167"/>
      <c r="UXP32" s="167"/>
      <c r="UXQ32" s="167"/>
      <c r="UXR32" s="167"/>
      <c r="UXS32" s="167"/>
      <c r="UXT32" s="167"/>
      <c r="UXU32" s="167"/>
      <c r="UXV32" s="167"/>
      <c r="UXW32" s="167"/>
      <c r="UXX32" s="167"/>
      <c r="UXY32" s="167"/>
      <c r="UXZ32" s="167"/>
      <c r="UYA32" s="167"/>
      <c r="UYB32" s="167"/>
      <c r="UYC32" s="167"/>
      <c r="UYD32" s="167"/>
      <c r="UYE32" s="167"/>
      <c r="UYF32" s="167"/>
      <c r="UYG32" s="167"/>
      <c r="UYH32" s="167"/>
      <c r="UYI32" s="167"/>
      <c r="UYJ32" s="167"/>
      <c r="UYK32" s="167"/>
      <c r="UYL32" s="167"/>
      <c r="UYM32" s="167"/>
      <c r="UYN32" s="167"/>
      <c r="UYO32" s="167"/>
      <c r="UYP32" s="167"/>
      <c r="UYQ32" s="167"/>
      <c r="UYR32" s="167"/>
      <c r="UYS32" s="167"/>
      <c r="UYT32" s="167"/>
      <c r="UYU32" s="167"/>
      <c r="UYV32" s="167"/>
      <c r="UYW32" s="167"/>
      <c r="UYX32" s="167"/>
      <c r="UYY32" s="167"/>
      <c r="UYZ32" s="167"/>
      <c r="UZA32" s="167"/>
      <c r="UZB32" s="167"/>
      <c r="UZC32" s="167"/>
      <c r="UZD32" s="167"/>
      <c r="UZE32" s="167"/>
      <c r="UZF32" s="167"/>
      <c r="UZG32" s="167"/>
      <c r="UZH32" s="167"/>
      <c r="UZI32" s="167"/>
      <c r="UZJ32" s="167"/>
      <c r="UZK32" s="167"/>
      <c r="UZL32" s="167"/>
      <c r="UZM32" s="167"/>
      <c r="UZN32" s="167"/>
      <c r="UZO32" s="167"/>
      <c r="UZP32" s="167"/>
      <c r="UZQ32" s="167"/>
      <c r="UZR32" s="167"/>
      <c r="UZS32" s="167"/>
      <c r="UZT32" s="167"/>
      <c r="UZU32" s="167"/>
      <c r="UZV32" s="167"/>
      <c r="UZW32" s="167"/>
      <c r="UZX32" s="167"/>
      <c r="UZY32" s="167"/>
      <c r="UZZ32" s="167"/>
      <c r="VAA32" s="167"/>
      <c r="VAB32" s="167"/>
      <c r="VAC32" s="167"/>
      <c r="VAD32" s="167"/>
      <c r="VAE32" s="167"/>
      <c r="VAF32" s="167"/>
      <c r="VAG32" s="167"/>
      <c r="VAH32" s="167"/>
      <c r="VAI32" s="167"/>
      <c r="VAJ32" s="167"/>
      <c r="VAK32" s="167"/>
      <c r="VAL32" s="167"/>
      <c r="VAM32" s="167"/>
      <c r="VAN32" s="167"/>
      <c r="VAO32" s="167"/>
      <c r="VAP32" s="167"/>
      <c r="VAQ32" s="167"/>
      <c r="VAR32" s="167"/>
      <c r="VAS32" s="167"/>
      <c r="VAT32" s="167"/>
      <c r="VAU32" s="167"/>
      <c r="VAV32" s="167"/>
      <c r="VAW32" s="167"/>
      <c r="VAX32" s="167"/>
      <c r="VAY32" s="167"/>
      <c r="VAZ32" s="167"/>
      <c r="VBA32" s="167"/>
      <c r="VBB32" s="167"/>
      <c r="VBC32" s="167"/>
      <c r="VBD32" s="167"/>
      <c r="VBE32" s="167"/>
      <c r="VBF32" s="167"/>
      <c r="VBG32" s="167"/>
      <c r="VBH32" s="167"/>
      <c r="VBI32" s="167"/>
      <c r="VBJ32" s="167"/>
      <c r="VBK32" s="167"/>
      <c r="VBL32" s="167"/>
      <c r="VBM32" s="167"/>
      <c r="VBN32" s="167"/>
      <c r="VBO32" s="167"/>
      <c r="VBP32" s="167"/>
      <c r="VBQ32" s="167"/>
      <c r="VBR32" s="167"/>
      <c r="VBS32" s="167"/>
      <c r="VBT32" s="167"/>
      <c r="VBU32" s="167"/>
      <c r="VBV32" s="167"/>
      <c r="VBW32" s="167"/>
      <c r="VBX32" s="167"/>
      <c r="VBY32" s="167"/>
      <c r="VBZ32" s="167"/>
      <c r="VCA32" s="167"/>
      <c r="VCB32" s="167"/>
      <c r="VCC32" s="167"/>
      <c r="VCD32" s="167"/>
      <c r="VCE32" s="167"/>
      <c r="VCF32" s="167"/>
      <c r="VCG32" s="167"/>
      <c r="VCH32" s="167"/>
      <c r="VCI32" s="167"/>
      <c r="VCJ32" s="167"/>
      <c r="VCK32" s="167"/>
      <c r="VCL32" s="167"/>
      <c r="VCM32" s="167"/>
      <c r="VCN32" s="167"/>
      <c r="VCO32" s="167"/>
      <c r="VCP32" s="167"/>
      <c r="VCQ32" s="167"/>
      <c r="VCR32" s="167"/>
      <c r="VCS32" s="167"/>
      <c r="VCT32" s="167"/>
      <c r="VCU32" s="167"/>
      <c r="VCV32" s="167"/>
      <c r="VCW32" s="167"/>
      <c r="VCX32" s="167"/>
      <c r="VCY32" s="167"/>
      <c r="VCZ32" s="167"/>
      <c r="VDA32" s="167"/>
      <c r="VDB32" s="167"/>
      <c r="VDC32" s="167"/>
      <c r="VDD32" s="167"/>
      <c r="VDE32" s="167"/>
      <c r="VDF32" s="167"/>
      <c r="VDG32" s="167"/>
      <c r="VDH32" s="167"/>
      <c r="VDI32" s="167"/>
      <c r="VDJ32" s="167"/>
      <c r="VDK32" s="167"/>
      <c r="VDL32" s="167"/>
      <c r="VDM32" s="167"/>
      <c r="VDN32" s="167"/>
      <c r="VDO32" s="167"/>
      <c r="VDP32" s="167"/>
      <c r="VDQ32" s="167"/>
      <c r="VDR32" s="167"/>
      <c r="VDS32" s="167"/>
      <c r="VDT32" s="167"/>
      <c r="VDU32" s="167"/>
      <c r="VDV32" s="167"/>
      <c r="VDW32" s="167"/>
      <c r="VDX32" s="167"/>
      <c r="VDY32" s="167"/>
      <c r="VDZ32" s="167"/>
      <c r="VEA32" s="167"/>
      <c r="VEB32" s="167"/>
      <c r="VEC32" s="167"/>
      <c r="VED32" s="167"/>
      <c r="VEE32" s="167"/>
      <c r="VEF32" s="167"/>
      <c r="VEG32" s="167"/>
      <c r="VEH32" s="167"/>
      <c r="VEI32" s="167"/>
      <c r="VEJ32" s="167"/>
      <c r="VEK32" s="167"/>
      <c r="VEL32" s="167"/>
      <c r="VEM32" s="167"/>
      <c r="VEN32" s="167"/>
      <c r="VEO32" s="167"/>
      <c r="VEP32" s="167"/>
      <c r="VEQ32" s="167"/>
      <c r="VER32" s="167"/>
      <c r="VES32" s="167"/>
      <c r="VET32" s="167"/>
      <c r="VEU32" s="167"/>
      <c r="VEV32" s="167"/>
      <c r="VEW32" s="167"/>
      <c r="VEX32" s="167"/>
      <c r="VEY32" s="167"/>
      <c r="VEZ32" s="167"/>
      <c r="VFA32" s="167"/>
      <c r="VFB32" s="167"/>
      <c r="VFC32" s="167"/>
      <c r="VFD32" s="167"/>
      <c r="VFE32" s="167"/>
      <c r="VFF32" s="167"/>
      <c r="VFG32" s="167"/>
      <c r="VFH32" s="167"/>
      <c r="VFI32" s="167"/>
      <c r="VFJ32" s="167"/>
      <c r="VFK32" s="167"/>
      <c r="VFL32" s="167"/>
      <c r="VFM32" s="167"/>
      <c r="VFN32" s="167"/>
      <c r="VFO32" s="167"/>
      <c r="VFP32" s="167"/>
      <c r="VFQ32" s="167"/>
      <c r="VFR32" s="167"/>
      <c r="VFS32" s="167"/>
      <c r="VFT32" s="167"/>
      <c r="VFU32" s="167"/>
      <c r="VFV32" s="167"/>
      <c r="VFW32" s="167"/>
      <c r="VFX32" s="167"/>
      <c r="VFY32" s="167"/>
      <c r="VFZ32" s="167"/>
      <c r="VGA32" s="167"/>
      <c r="VGB32" s="167"/>
      <c r="VGC32" s="167"/>
      <c r="VGD32" s="167"/>
      <c r="VGE32" s="167"/>
      <c r="VGF32" s="167"/>
      <c r="VGG32" s="167"/>
      <c r="VGH32" s="167"/>
      <c r="VGI32" s="167"/>
      <c r="VGJ32" s="167"/>
      <c r="VGK32" s="167"/>
      <c r="VGL32" s="167"/>
      <c r="VGM32" s="167"/>
      <c r="VGN32" s="167"/>
      <c r="VGO32" s="167"/>
      <c r="VGP32" s="167"/>
      <c r="VGQ32" s="167"/>
      <c r="VGR32" s="167"/>
      <c r="VGS32" s="167"/>
      <c r="VGT32" s="167"/>
      <c r="VGU32" s="167"/>
      <c r="VGV32" s="167"/>
      <c r="VGW32" s="167"/>
      <c r="VGX32" s="167"/>
      <c r="VGY32" s="167"/>
      <c r="VGZ32" s="167"/>
      <c r="VHA32" s="167"/>
      <c r="VHB32" s="167"/>
      <c r="VHC32" s="167"/>
      <c r="VHD32" s="167"/>
      <c r="VHE32" s="167"/>
      <c r="VHF32" s="167"/>
      <c r="VHG32" s="167"/>
      <c r="VHH32" s="167"/>
      <c r="VHI32" s="167"/>
      <c r="VHJ32" s="167"/>
      <c r="VHK32" s="167"/>
      <c r="VHL32" s="167"/>
      <c r="VHM32" s="167"/>
      <c r="VHN32" s="167"/>
      <c r="VHO32" s="167"/>
      <c r="VHP32" s="167"/>
      <c r="VHQ32" s="167"/>
      <c r="VHR32" s="167"/>
      <c r="VHS32" s="167"/>
      <c r="VHT32" s="167"/>
      <c r="VHU32" s="167"/>
      <c r="VHV32" s="167"/>
      <c r="VHW32" s="167"/>
      <c r="VHX32" s="167"/>
      <c r="VHY32" s="167"/>
      <c r="VHZ32" s="167"/>
      <c r="VIA32" s="167"/>
      <c r="VIB32" s="167"/>
      <c r="VIC32" s="167"/>
      <c r="VID32" s="167"/>
      <c r="VIE32" s="167"/>
      <c r="VIF32" s="167"/>
      <c r="VIG32" s="167"/>
      <c r="VIH32" s="167"/>
      <c r="VII32" s="167"/>
      <c r="VIJ32" s="167"/>
      <c r="VIK32" s="167"/>
      <c r="VIL32" s="167"/>
      <c r="VIM32" s="167"/>
      <c r="VIN32" s="167"/>
      <c r="VIO32" s="167"/>
      <c r="VIP32" s="167"/>
      <c r="VIQ32" s="167"/>
      <c r="VIR32" s="167"/>
      <c r="VIS32" s="167"/>
      <c r="VIT32" s="167"/>
      <c r="VIU32" s="167"/>
      <c r="VIV32" s="167"/>
      <c r="VIW32" s="167"/>
      <c r="VIX32" s="167"/>
      <c r="VIY32" s="167"/>
      <c r="VIZ32" s="167"/>
      <c r="VJA32" s="167"/>
      <c r="VJB32" s="167"/>
      <c r="VJC32" s="167"/>
      <c r="VJD32" s="167"/>
      <c r="VJE32" s="167"/>
      <c r="VJF32" s="167"/>
      <c r="VJG32" s="167"/>
      <c r="VJH32" s="167"/>
      <c r="VJI32" s="167"/>
      <c r="VJJ32" s="167"/>
      <c r="VJK32" s="167"/>
      <c r="VJL32" s="167"/>
      <c r="VJM32" s="167"/>
      <c r="VJN32" s="167"/>
      <c r="VJO32" s="167"/>
      <c r="VJP32" s="167"/>
      <c r="VJQ32" s="167"/>
      <c r="VJR32" s="167"/>
      <c r="VJS32" s="167"/>
      <c r="VJT32" s="167"/>
      <c r="VJU32" s="167"/>
      <c r="VJV32" s="167"/>
      <c r="VJW32" s="167"/>
      <c r="VJX32" s="167"/>
      <c r="VJY32" s="167"/>
      <c r="VJZ32" s="167"/>
      <c r="VKA32" s="167"/>
      <c r="VKB32" s="167"/>
      <c r="VKC32" s="167"/>
      <c r="VKD32" s="167"/>
      <c r="VKE32" s="167"/>
      <c r="VKF32" s="167"/>
      <c r="VKG32" s="167"/>
      <c r="VKH32" s="167"/>
      <c r="VKI32" s="167"/>
      <c r="VKJ32" s="167"/>
      <c r="VKK32" s="167"/>
      <c r="VKL32" s="167"/>
      <c r="VKM32" s="167"/>
      <c r="VKN32" s="167"/>
      <c r="VKO32" s="167"/>
      <c r="VKP32" s="167"/>
      <c r="VKQ32" s="167"/>
      <c r="VKR32" s="167"/>
      <c r="VKS32" s="167"/>
      <c r="VKT32" s="167"/>
      <c r="VKU32" s="167"/>
      <c r="VKV32" s="167"/>
      <c r="VKW32" s="167"/>
      <c r="VKX32" s="167"/>
      <c r="VKY32" s="167"/>
      <c r="VKZ32" s="167"/>
      <c r="VLA32" s="167"/>
      <c r="VLB32" s="167"/>
      <c r="VLC32" s="167"/>
      <c r="VLD32" s="167"/>
      <c r="VLE32" s="167"/>
      <c r="VLF32" s="167"/>
      <c r="VLG32" s="167"/>
      <c r="VLH32" s="167"/>
      <c r="VLI32" s="167"/>
      <c r="VLJ32" s="167"/>
      <c r="VLK32" s="167"/>
      <c r="VLL32" s="167"/>
      <c r="VLM32" s="167"/>
      <c r="VLN32" s="167"/>
      <c r="VLO32" s="167"/>
      <c r="VLP32" s="167"/>
      <c r="VLQ32" s="167"/>
      <c r="VLR32" s="167"/>
      <c r="VLS32" s="167"/>
      <c r="VLT32" s="167"/>
      <c r="VLU32" s="167"/>
      <c r="VLV32" s="167"/>
      <c r="VLW32" s="167"/>
      <c r="VLX32" s="167"/>
      <c r="VLY32" s="167"/>
      <c r="VLZ32" s="167"/>
      <c r="VMA32" s="167"/>
      <c r="VMB32" s="167"/>
      <c r="VMC32" s="167"/>
      <c r="VMD32" s="167"/>
      <c r="VME32" s="167"/>
      <c r="VMF32" s="167"/>
      <c r="VMG32" s="167"/>
      <c r="VMH32" s="167"/>
      <c r="VMI32" s="167"/>
      <c r="VMJ32" s="167"/>
      <c r="VMK32" s="167"/>
      <c r="VML32" s="167"/>
      <c r="VMM32" s="167"/>
      <c r="VMN32" s="167"/>
      <c r="VMO32" s="167"/>
      <c r="VMP32" s="167"/>
      <c r="VMQ32" s="167"/>
      <c r="VMR32" s="167"/>
      <c r="VMS32" s="167"/>
      <c r="VMT32" s="167"/>
      <c r="VMU32" s="167"/>
      <c r="VMV32" s="167"/>
      <c r="VMW32" s="167"/>
      <c r="VMX32" s="167"/>
      <c r="VMY32" s="167"/>
      <c r="VMZ32" s="167"/>
      <c r="VNA32" s="167"/>
      <c r="VNB32" s="167"/>
      <c r="VNC32" s="167"/>
      <c r="VND32" s="167"/>
      <c r="VNE32" s="167"/>
      <c r="VNF32" s="167"/>
      <c r="VNG32" s="167"/>
      <c r="VNH32" s="167"/>
      <c r="VNI32" s="167"/>
      <c r="VNJ32" s="167"/>
      <c r="VNK32" s="167"/>
      <c r="VNL32" s="167"/>
      <c r="VNM32" s="167"/>
      <c r="VNN32" s="167"/>
      <c r="VNO32" s="167"/>
      <c r="VNP32" s="167"/>
      <c r="VNQ32" s="167"/>
      <c r="VNR32" s="167"/>
      <c r="VNS32" s="167"/>
      <c r="VNT32" s="167"/>
      <c r="VNU32" s="167"/>
      <c r="VNV32" s="167"/>
      <c r="VNW32" s="167"/>
      <c r="VNX32" s="167"/>
      <c r="VNY32" s="167"/>
      <c r="VNZ32" s="167"/>
      <c r="VOA32" s="167"/>
      <c r="VOB32" s="167"/>
      <c r="VOC32" s="167"/>
      <c r="VOD32" s="167"/>
      <c r="VOE32" s="167"/>
      <c r="VOF32" s="167"/>
      <c r="VOG32" s="167"/>
      <c r="VOH32" s="167"/>
      <c r="VOI32" s="167"/>
      <c r="VOJ32" s="167"/>
      <c r="VOK32" s="167"/>
      <c r="VOL32" s="167"/>
      <c r="VOM32" s="167"/>
      <c r="VON32" s="167"/>
      <c r="VOO32" s="167"/>
      <c r="VOP32" s="167"/>
      <c r="VOQ32" s="167"/>
      <c r="VOR32" s="167"/>
      <c r="VOS32" s="167"/>
      <c r="VOT32" s="167"/>
      <c r="VOU32" s="167"/>
      <c r="VOV32" s="167"/>
      <c r="VOW32" s="167"/>
      <c r="VOX32" s="167"/>
      <c r="VOY32" s="167"/>
      <c r="VOZ32" s="167"/>
      <c r="VPA32" s="167"/>
      <c r="VPB32" s="167"/>
      <c r="VPC32" s="167"/>
      <c r="VPD32" s="167"/>
      <c r="VPE32" s="167"/>
      <c r="VPF32" s="167"/>
      <c r="VPG32" s="167"/>
      <c r="VPH32" s="167"/>
      <c r="VPI32" s="167"/>
      <c r="VPJ32" s="167"/>
      <c r="VPK32" s="167"/>
      <c r="VPL32" s="167"/>
      <c r="VPM32" s="167"/>
      <c r="VPN32" s="167"/>
      <c r="VPO32" s="167"/>
      <c r="VPP32" s="167"/>
      <c r="VPQ32" s="167"/>
      <c r="VPR32" s="167"/>
      <c r="VPS32" s="167"/>
      <c r="VPT32" s="167"/>
      <c r="VPU32" s="167"/>
      <c r="VPV32" s="167"/>
      <c r="VPW32" s="167"/>
      <c r="VPX32" s="167"/>
      <c r="VPY32" s="167"/>
      <c r="VPZ32" s="167"/>
      <c r="VQA32" s="167"/>
      <c r="VQB32" s="167"/>
      <c r="VQC32" s="167"/>
      <c r="VQD32" s="167"/>
      <c r="VQE32" s="167"/>
      <c r="VQF32" s="167"/>
      <c r="VQG32" s="167"/>
      <c r="VQH32" s="167"/>
      <c r="VQI32" s="167"/>
      <c r="VQJ32" s="167"/>
      <c r="VQK32" s="167"/>
      <c r="VQL32" s="167"/>
      <c r="VQM32" s="167"/>
      <c r="VQN32" s="167"/>
      <c r="VQO32" s="167"/>
      <c r="VQP32" s="167"/>
      <c r="VQQ32" s="167"/>
      <c r="VQR32" s="167"/>
      <c r="VQS32" s="167"/>
      <c r="VQT32" s="167"/>
      <c r="VQU32" s="167"/>
      <c r="VQV32" s="167"/>
      <c r="VQW32" s="167"/>
      <c r="VQX32" s="167"/>
      <c r="VQY32" s="167"/>
      <c r="VQZ32" s="167"/>
      <c r="VRA32" s="167"/>
      <c r="VRB32" s="167"/>
      <c r="VRC32" s="167"/>
      <c r="VRD32" s="167"/>
      <c r="VRE32" s="167"/>
      <c r="VRF32" s="167"/>
      <c r="VRG32" s="167"/>
      <c r="VRH32" s="167"/>
      <c r="VRI32" s="167"/>
      <c r="VRJ32" s="167"/>
      <c r="VRK32" s="167"/>
      <c r="VRL32" s="167"/>
      <c r="VRM32" s="167"/>
      <c r="VRN32" s="167"/>
      <c r="VRO32" s="167"/>
      <c r="VRP32" s="167"/>
      <c r="VRQ32" s="167"/>
      <c r="VRR32" s="167"/>
      <c r="VRS32" s="167"/>
      <c r="VRT32" s="167"/>
      <c r="VRU32" s="167"/>
      <c r="VRV32" s="167"/>
      <c r="VRW32" s="167"/>
      <c r="VRX32" s="167"/>
      <c r="VRY32" s="167"/>
      <c r="VRZ32" s="167"/>
      <c r="VSA32" s="167"/>
      <c r="VSB32" s="167"/>
      <c r="VSC32" s="167"/>
      <c r="VSD32" s="167"/>
      <c r="VSE32" s="167"/>
      <c r="VSF32" s="167"/>
      <c r="VSG32" s="167"/>
      <c r="VSH32" s="167"/>
      <c r="VSI32" s="167"/>
      <c r="VSJ32" s="167"/>
      <c r="VSK32" s="167"/>
      <c r="VSL32" s="167"/>
      <c r="VSM32" s="167"/>
      <c r="VSN32" s="167"/>
      <c r="VSO32" s="167"/>
      <c r="VSP32" s="167"/>
      <c r="VSQ32" s="167"/>
      <c r="VSR32" s="167"/>
      <c r="VSS32" s="167"/>
      <c r="VST32" s="167"/>
      <c r="VSU32" s="167"/>
      <c r="VSV32" s="167"/>
      <c r="VSW32" s="167"/>
      <c r="VSX32" s="167"/>
      <c r="VSY32" s="167"/>
      <c r="VSZ32" s="167"/>
      <c r="VTA32" s="167"/>
      <c r="VTB32" s="167"/>
      <c r="VTC32" s="167"/>
      <c r="VTD32" s="167"/>
      <c r="VTE32" s="167"/>
      <c r="VTF32" s="167"/>
      <c r="VTG32" s="167"/>
      <c r="VTH32" s="167"/>
      <c r="VTI32" s="167"/>
      <c r="VTJ32" s="167"/>
      <c r="VTK32" s="167"/>
      <c r="VTL32" s="167"/>
      <c r="VTM32" s="167"/>
      <c r="VTN32" s="167"/>
      <c r="VTO32" s="167"/>
      <c r="VTP32" s="167"/>
      <c r="VTQ32" s="167"/>
      <c r="VTR32" s="167"/>
      <c r="VTS32" s="167"/>
      <c r="VTT32" s="167"/>
      <c r="VTU32" s="167"/>
      <c r="VTV32" s="167"/>
      <c r="VTW32" s="167"/>
      <c r="VTX32" s="167"/>
      <c r="VTY32" s="167"/>
      <c r="VTZ32" s="167"/>
      <c r="VUA32" s="167"/>
      <c r="VUB32" s="167"/>
      <c r="VUC32" s="167"/>
      <c r="VUD32" s="167"/>
      <c r="VUE32" s="167"/>
      <c r="VUF32" s="167"/>
      <c r="VUG32" s="167"/>
      <c r="VUH32" s="167"/>
      <c r="VUI32" s="167"/>
      <c r="VUJ32" s="167"/>
      <c r="VUK32" s="167"/>
      <c r="VUL32" s="167"/>
      <c r="VUM32" s="167"/>
      <c r="VUN32" s="167"/>
      <c r="VUO32" s="167"/>
      <c r="VUP32" s="167"/>
      <c r="VUQ32" s="167"/>
      <c r="VUR32" s="167"/>
      <c r="VUS32" s="167"/>
      <c r="VUT32" s="167"/>
      <c r="VUU32" s="167"/>
      <c r="VUV32" s="167"/>
      <c r="VUW32" s="167"/>
      <c r="VUX32" s="167"/>
      <c r="VUY32" s="167"/>
      <c r="VUZ32" s="167"/>
      <c r="VVA32" s="167"/>
      <c r="VVB32" s="167"/>
      <c r="VVC32" s="167"/>
      <c r="VVD32" s="167"/>
      <c r="VVE32" s="167"/>
      <c r="VVF32" s="167"/>
      <c r="VVG32" s="167"/>
      <c r="VVH32" s="167"/>
      <c r="VVI32" s="167"/>
      <c r="VVJ32" s="167"/>
      <c r="VVK32" s="167"/>
      <c r="VVL32" s="167"/>
      <c r="VVM32" s="167"/>
      <c r="VVN32" s="167"/>
      <c r="VVO32" s="167"/>
      <c r="VVP32" s="167"/>
      <c r="VVQ32" s="167"/>
      <c r="VVR32" s="167"/>
      <c r="VVS32" s="167"/>
      <c r="VVT32" s="167"/>
      <c r="VVU32" s="167"/>
      <c r="VVV32" s="167"/>
      <c r="VVW32" s="167"/>
      <c r="VVX32" s="167"/>
      <c r="VVY32" s="167"/>
      <c r="VVZ32" s="167"/>
      <c r="VWA32" s="167"/>
      <c r="VWB32" s="167"/>
      <c r="VWC32" s="167"/>
      <c r="VWD32" s="167"/>
      <c r="VWE32" s="167"/>
      <c r="VWF32" s="167"/>
      <c r="VWG32" s="167"/>
      <c r="VWH32" s="167"/>
      <c r="VWI32" s="167"/>
      <c r="VWJ32" s="167"/>
      <c r="VWK32" s="167"/>
      <c r="VWL32" s="167"/>
      <c r="VWM32" s="167"/>
      <c r="VWN32" s="167"/>
      <c r="VWO32" s="167"/>
      <c r="VWP32" s="167"/>
      <c r="VWQ32" s="167"/>
      <c r="VWR32" s="167"/>
      <c r="VWS32" s="167"/>
      <c r="VWT32" s="167"/>
      <c r="VWU32" s="167"/>
      <c r="VWV32" s="167"/>
      <c r="VWW32" s="167"/>
      <c r="VWX32" s="167"/>
      <c r="VWY32" s="167"/>
      <c r="VWZ32" s="167"/>
      <c r="VXA32" s="167"/>
      <c r="VXB32" s="167"/>
      <c r="VXC32" s="167"/>
      <c r="VXD32" s="167"/>
      <c r="VXE32" s="167"/>
      <c r="VXF32" s="167"/>
      <c r="VXG32" s="167"/>
      <c r="VXH32" s="167"/>
      <c r="VXI32" s="167"/>
      <c r="VXJ32" s="167"/>
      <c r="VXK32" s="167"/>
      <c r="VXL32" s="167"/>
      <c r="VXM32" s="167"/>
      <c r="VXN32" s="167"/>
      <c r="VXO32" s="167"/>
      <c r="VXP32" s="167"/>
      <c r="VXQ32" s="167"/>
      <c r="VXR32" s="167"/>
      <c r="VXS32" s="167"/>
      <c r="VXT32" s="167"/>
      <c r="VXU32" s="167"/>
      <c r="VXV32" s="167"/>
      <c r="VXW32" s="167"/>
      <c r="VXX32" s="167"/>
      <c r="VXY32" s="167"/>
      <c r="VXZ32" s="167"/>
      <c r="VYA32" s="167"/>
      <c r="VYB32" s="167"/>
      <c r="VYC32" s="167"/>
      <c r="VYD32" s="167"/>
      <c r="VYE32" s="167"/>
      <c r="VYF32" s="167"/>
      <c r="VYG32" s="167"/>
      <c r="VYH32" s="167"/>
      <c r="VYI32" s="167"/>
      <c r="VYJ32" s="167"/>
      <c r="VYK32" s="167"/>
      <c r="VYL32" s="167"/>
      <c r="VYM32" s="167"/>
      <c r="VYN32" s="167"/>
      <c r="VYO32" s="167"/>
      <c r="VYP32" s="167"/>
      <c r="VYQ32" s="167"/>
      <c r="VYR32" s="167"/>
      <c r="VYS32" s="167"/>
      <c r="VYT32" s="167"/>
      <c r="VYU32" s="167"/>
      <c r="VYV32" s="167"/>
      <c r="VYW32" s="167"/>
      <c r="VYX32" s="167"/>
      <c r="VYY32" s="167"/>
      <c r="VYZ32" s="167"/>
      <c r="VZA32" s="167"/>
      <c r="VZB32" s="167"/>
      <c r="VZC32" s="167"/>
      <c r="VZD32" s="167"/>
      <c r="VZE32" s="167"/>
      <c r="VZF32" s="167"/>
      <c r="VZG32" s="167"/>
      <c r="VZH32" s="167"/>
      <c r="VZI32" s="167"/>
      <c r="VZJ32" s="167"/>
      <c r="VZK32" s="167"/>
      <c r="VZL32" s="167"/>
      <c r="VZM32" s="167"/>
      <c r="VZN32" s="167"/>
      <c r="VZO32" s="167"/>
      <c r="VZP32" s="167"/>
      <c r="VZQ32" s="167"/>
      <c r="VZR32" s="167"/>
      <c r="VZS32" s="167"/>
      <c r="VZT32" s="167"/>
      <c r="VZU32" s="167"/>
      <c r="VZV32" s="167"/>
      <c r="VZW32" s="167"/>
      <c r="VZX32" s="167"/>
      <c r="VZY32" s="167"/>
      <c r="VZZ32" s="167"/>
      <c r="WAA32" s="167"/>
      <c r="WAB32" s="167"/>
      <c r="WAC32" s="167"/>
      <c r="WAD32" s="167"/>
      <c r="WAE32" s="167"/>
      <c r="WAF32" s="167"/>
      <c r="WAG32" s="167"/>
      <c r="WAH32" s="167"/>
      <c r="WAI32" s="167"/>
      <c r="WAJ32" s="167"/>
      <c r="WAK32" s="167"/>
      <c r="WAL32" s="167"/>
      <c r="WAM32" s="167"/>
      <c r="WAN32" s="167"/>
      <c r="WAO32" s="167"/>
      <c r="WAP32" s="167"/>
      <c r="WAQ32" s="167"/>
      <c r="WAR32" s="167"/>
      <c r="WAS32" s="167"/>
      <c r="WAT32" s="167"/>
      <c r="WAU32" s="167"/>
      <c r="WAV32" s="167"/>
      <c r="WAW32" s="167"/>
      <c r="WAX32" s="167"/>
      <c r="WAY32" s="167"/>
      <c r="WAZ32" s="167"/>
      <c r="WBA32" s="167"/>
      <c r="WBB32" s="167"/>
      <c r="WBC32" s="167"/>
      <c r="WBD32" s="167"/>
      <c r="WBE32" s="167"/>
      <c r="WBF32" s="167"/>
      <c r="WBG32" s="167"/>
      <c r="WBH32" s="167"/>
      <c r="WBI32" s="167"/>
      <c r="WBJ32" s="167"/>
      <c r="WBK32" s="167"/>
      <c r="WBL32" s="167"/>
      <c r="WBM32" s="167"/>
      <c r="WBN32" s="167"/>
      <c r="WBO32" s="167"/>
      <c r="WBP32" s="167"/>
      <c r="WBQ32" s="167"/>
      <c r="WBR32" s="167"/>
      <c r="WBS32" s="167"/>
      <c r="WBT32" s="167"/>
      <c r="WBU32" s="167"/>
      <c r="WBV32" s="167"/>
      <c r="WBW32" s="167"/>
      <c r="WBX32" s="167"/>
      <c r="WBY32" s="167"/>
      <c r="WBZ32" s="167"/>
      <c r="WCA32" s="167"/>
      <c r="WCB32" s="167"/>
      <c r="WCC32" s="167"/>
      <c r="WCD32" s="167"/>
      <c r="WCE32" s="167"/>
      <c r="WCF32" s="167"/>
      <c r="WCG32" s="167"/>
      <c r="WCH32" s="167"/>
      <c r="WCI32" s="167"/>
      <c r="WCJ32" s="167"/>
      <c r="WCK32" s="167"/>
      <c r="WCL32" s="167"/>
      <c r="WCM32" s="167"/>
      <c r="WCN32" s="167"/>
      <c r="WCO32" s="167"/>
      <c r="WCP32" s="167"/>
      <c r="WCQ32" s="167"/>
      <c r="WCR32" s="167"/>
      <c r="WCS32" s="167"/>
      <c r="WCT32" s="167"/>
      <c r="WCU32" s="167"/>
      <c r="WCV32" s="167"/>
      <c r="WCW32" s="167"/>
      <c r="WCX32" s="167"/>
      <c r="WCY32" s="167"/>
      <c r="WCZ32" s="167"/>
      <c r="WDA32" s="167"/>
      <c r="WDB32" s="167"/>
      <c r="WDC32" s="167"/>
      <c r="WDD32" s="167"/>
      <c r="WDE32" s="167"/>
      <c r="WDF32" s="167"/>
      <c r="WDG32" s="167"/>
      <c r="WDH32" s="167"/>
      <c r="WDI32" s="167"/>
      <c r="WDJ32" s="167"/>
      <c r="WDK32" s="167"/>
      <c r="WDL32" s="167"/>
      <c r="WDM32" s="167"/>
      <c r="WDN32" s="167"/>
      <c r="WDO32" s="167"/>
      <c r="WDP32" s="167"/>
      <c r="WDQ32" s="167"/>
      <c r="WDR32" s="167"/>
      <c r="WDS32" s="167"/>
      <c r="WDT32" s="167"/>
      <c r="WDU32" s="167"/>
      <c r="WDV32" s="167"/>
      <c r="WDW32" s="167"/>
      <c r="WDX32" s="167"/>
      <c r="WDY32" s="167"/>
      <c r="WDZ32" s="167"/>
      <c r="WEA32" s="167"/>
      <c r="WEB32" s="167"/>
      <c r="WEC32" s="167"/>
      <c r="WED32" s="167"/>
      <c r="WEE32" s="167"/>
      <c r="WEF32" s="167"/>
      <c r="WEG32" s="167"/>
      <c r="WEH32" s="167"/>
      <c r="WEI32" s="167"/>
      <c r="WEJ32" s="167"/>
      <c r="WEK32" s="167"/>
      <c r="WEL32" s="167"/>
      <c r="WEM32" s="167"/>
      <c r="WEN32" s="167"/>
      <c r="WEO32" s="167"/>
      <c r="WEP32" s="167"/>
      <c r="WEQ32" s="167"/>
      <c r="WER32" s="167"/>
      <c r="WES32" s="167"/>
      <c r="WET32" s="167"/>
      <c r="WEU32" s="167"/>
      <c r="WEV32" s="167"/>
      <c r="WEW32" s="167"/>
      <c r="WEX32" s="167"/>
      <c r="WEY32" s="167"/>
      <c r="WEZ32" s="167"/>
      <c r="WFA32" s="167"/>
      <c r="WFB32" s="167"/>
      <c r="WFC32" s="167"/>
      <c r="WFD32" s="167"/>
      <c r="WFE32" s="167"/>
      <c r="WFF32" s="167"/>
      <c r="WFG32" s="167"/>
      <c r="WFH32" s="167"/>
      <c r="WFI32" s="167"/>
      <c r="WFJ32" s="167"/>
      <c r="WFK32" s="167"/>
      <c r="WFL32" s="167"/>
      <c r="WFM32" s="167"/>
      <c r="WFN32" s="167"/>
      <c r="WFO32" s="167"/>
      <c r="WFP32" s="167"/>
      <c r="WFQ32" s="167"/>
      <c r="WFR32" s="167"/>
      <c r="WFS32" s="167"/>
      <c r="WFT32" s="167"/>
      <c r="WFU32" s="167"/>
      <c r="WFV32" s="167"/>
      <c r="WFW32" s="167"/>
      <c r="WFX32" s="167"/>
      <c r="WFY32" s="167"/>
      <c r="WFZ32" s="167"/>
      <c r="WGA32" s="167"/>
      <c r="WGB32" s="167"/>
      <c r="WGC32" s="167"/>
      <c r="WGD32" s="167"/>
      <c r="WGE32" s="167"/>
      <c r="WGF32" s="167"/>
      <c r="WGG32" s="167"/>
      <c r="WGH32" s="167"/>
      <c r="WGI32" s="167"/>
      <c r="WGJ32" s="167"/>
      <c r="WGK32" s="167"/>
      <c r="WGL32" s="167"/>
      <c r="WGM32" s="167"/>
      <c r="WGN32" s="167"/>
      <c r="WGO32" s="167"/>
      <c r="WGP32" s="167"/>
      <c r="WGQ32" s="167"/>
      <c r="WGR32" s="167"/>
      <c r="WGS32" s="167"/>
      <c r="WGT32" s="167"/>
      <c r="WGU32" s="167"/>
      <c r="WGV32" s="167"/>
      <c r="WGW32" s="167"/>
      <c r="WGX32" s="167"/>
      <c r="WGY32" s="167"/>
      <c r="WGZ32" s="167"/>
      <c r="WHA32" s="167"/>
      <c r="WHB32" s="167"/>
      <c r="WHC32" s="167"/>
      <c r="WHD32" s="167"/>
      <c r="WHE32" s="167"/>
      <c r="WHF32" s="167"/>
      <c r="WHG32" s="167"/>
      <c r="WHH32" s="167"/>
      <c r="WHI32" s="167"/>
      <c r="WHJ32" s="167"/>
      <c r="WHK32" s="167"/>
      <c r="WHL32" s="167"/>
      <c r="WHM32" s="167"/>
      <c r="WHN32" s="167"/>
      <c r="WHO32" s="167"/>
      <c r="WHP32" s="167"/>
      <c r="WHQ32" s="167"/>
      <c r="WHR32" s="167"/>
      <c r="WHS32" s="167"/>
      <c r="WHT32" s="167"/>
      <c r="WHU32" s="167"/>
      <c r="WHV32" s="167"/>
      <c r="WHW32" s="167"/>
      <c r="WHX32" s="167"/>
      <c r="WHY32" s="167"/>
      <c r="WHZ32" s="167"/>
      <c r="WIA32" s="167"/>
      <c r="WIB32" s="167"/>
      <c r="WIC32" s="167"/>
      <c r="WID32" s="167"/>
      <c r="WIE32" s="167"/>
      <c r="WIF32" s="167"/>
      <c r="WIG32" s="167"/>
      <c r="WIH32" s="167"/>
      <c r="WII32" s="167"/>
      <c r="WIJ32" s="167"/>
      <c r="WIK32" s="167"/>
      <c r="WIL32" s="167"/>
      <c r="WIM32" s="167"/>
      <c r="WIN32" s="167"/>
      <c r="WIO32" s="167"/>
      <c r="WIP32" s="167"/>
      <c r="WIQ32" s="167"/>
      <c r="WIR32" s="167"/>
      <c r="WIS32" s="167"/>
      <c r="WIT32" s="167"/>
      <c r="WIU32" s="167"/>
      <c r="WIV32" s="167"/>
      <c r="WIW32" s="167"/>
      <c r="WIX32" s="167"/>
      <c r="WIY32" s="167"/>
      <c r="WIZ32" s="167"/>
      <c r="WJA32" s="167"/>
      <c r="WJB32" s="167"/>
      <c r="WJC32" s="167"/>
      <c r="WJD32" s="167"/>
      <c r="WJE32" s="167"/>
      <c r="WJF32" s="167"/>
      <c r="WJG32" s="167"/>
      <c r="WJH32" s="167"/>
      <c r="WJI32" s="167"/>
      <c r="WJJ32" s="167"/>
      <c r="WJK32" s="167"/>
      <c r="WJL32" s="167"/>
      <c r="WJM32" s="167"/>
      <c r="WJN32" s="167"/>
      <c r="WJO32" s="167"/>
      <c r="WJP32" s="167"/>
      <c r="WJQ32" s="167"/>
      <c r="WJR32" s="167"/>
      <c r="WJS32" s="167"/>
      <c r="WJT32" s="167"/>
      <c r="WJU32" s="167"/>
      <c r="WJV32" s="167"/>
      <c r="WJW32" s="167"/>
      <c r="WJX32" s="167"/>
      <c r="WJY32" s="167"/>
      <c r="WJZ32" s="167"/>
      <c r="WKA32" s="167"/>
      <c r="WKB32" s="167"/>
      <c r="WKC32" s="167"/>
      <c r="WKD32" s="167"/>
      <c r="WKE32" s="167"/>
      <c r="WKF32" s="167"/>
      <c r="WKG32" s="167"/>
      <c r="WKH32" s="167"/>
      <c r="WKI32" s="167"/>
      <c r="WKJ32" s="167"/>
      <c r="WKK32" s="167"/>
      <c r="WKL32" s="167"/>
      <c r="WKM32" s="167"/>
      <c r="WKN32" s="167"/>
      <c r="WKO32" s="167"/>
      <c r="WKP32" s="167"/>
      <c r="WKQ32" s="167"/>
      <c r="WKR32" s="167"/>
      <c r="WKS32" s="167"/>
      <c r="WKT32" s="167"/>
      <c r="WKU32" s="167"/>
      <c r="WKV32" s="167"/>
      <c r="WKW32" s="167"/>
      <c r="WKX32" s="167"/>
      <c r="WKY32" s="167"/>
      <c r="WKZ32" s="167"/>
      <c r="WLA32" s="167"/>
      <c r="WLB32" s="167"/>
      <c r="WLC32" s="167"/>
      <c r="WLD32" s="167"/>
      <c r="WLE32" s="167"/>
      <c r="WLF32" s="167"/>
      <c r="WLG32" s="167"/>
      <c r="WLH32" s="167"/>
      <c r="WLI32" s="167"/>
      <c r="WLJ32" s="167"/>
      <c r="WLK32" s="167"/>
      <c r="WLL32" s="167"/>
      <c r="WLM32" s="167"/>
      <c r="WLN32" s="167"/>
      <c r="WLO32" s="167"/>
      <c r="WLP32" s="167"/>
      <c r="WLQ32" s="167"/>
      <c r="WLR32" s="167"/>
      <c r="WLS32" s="167"/>
      <c r="WLT32" s="167"/>
      <c r="WLU32" s="167"/>
      <c r="WLV32" s="167"/>
      <c r="WLW32" s="167"/>
      <c r="WLX32" s="167"/>
      <c r="WLY32" s="167"/>
      <c r="WLZ32" s="167"/>
      <c r="WMA32" s="167"/>
      <c r="WMB32" s="167"/>
      <c r="WMC32" s="167"/>
      <c r="WMD32" s="167"/>
      <c r="WME32" s="167"/>
      <c r="WMF32" s="167"/>
      <c r="WMG32" s="167"/>
      <c r="WMH32" s="167"/>
      <c r="WMI32" s="167"/>
      <c r="WMJ32" s="167"/>
      <c r="WMK32" s="167"/>
      <c r="WML32" s="167"/>
      <c r="WMM32" s="167"/>
      <c r="WMN32" s="167"/>
      <c r="WMO32" s="167"/>
      <c r="WMP32" s="167"/>
      <c r="WMQ32" s="167"/>
      <c r="WMR32" s="167"/>
      <c r="WMS32" s="167"/>
      <c r="WMT32" s="167"/>
      <c r="WMU32" s="167"/>
      <c r="WMV32" s="167"/>
      <c r="WMW32" s="167"/>
      <c r="WMX32" s="167"/>
      <c r="WMY32" s="167"/>
      <c r="WMZ32" s="167"/>
      <c r="WNA32" s="167"/>
      <c r="WNB32" s="167"/>
      <c r="WNC32" s="167"/>
      <c r="WND32" s="167"/>
      <c r="WNE32" s="167"/>
      <c r="WNF32" s="167"/>
      <c r="WNG32" s="167"/>
      <c r="WNH32" s="167"/>
      <c r="WNI32" s="167"/>
      <c r="WNJ32" s="167"/>
      <c r="WNK32" s="167"/>
      <c r="WNL32" s="167"/>
      <c r="WNM32" s="167"/>
      <c r="WNN32" s="167"/>
      <c r="WNO32" s="167"/>
      <c r="WNP32" s="167"/>
      <c r="WNQ32" s="167"/>
      <c r="WNR32" s="167"/>
      <c r="WNS32" s="167"/>
      <c r="WNT32" s="167"/>
      <c r="WNU32" s="167"/>
      <c r="WNV32" s="167"/>
      <c r="WNW32" s="167"/>
      <c r="WNX32" s="167"/>
      <c r="WNY32" s="167"/>
      <c r="WNZ32" s="167"/>
      <c r="WOA32" s="167"/>
      <c r="WOB32" s="167"/>
      <c r="WOC32" s="167"/>
      <c r="WOD32" s="167"/>
      <c r="WOE32" s="167"/>
      <c r="WOF32" s="167"/>
      <c r="WOG32" s="167"/>
      <c r="WOH32" s="167"/>
      <c r="WOI32" s="167"/>
      <c r="WOJ32" s="167"/>
      <c r="WOK32" s="167"/>
      <c r="WOL32" s="167"/>
      <c r="WOM32" s="167"/>
      <c r="WON32" s="167"/>
      <c r="WOO32" s="167"/>
      <c r="WOP32" s="167"/>
      <c r="WOQ32" s="167"/>
      <c r="WOR32" s="167"/>
      <c r="WOS32" s="167"/>
      <c r="WOT32" s="167"/>
      <c r="WOU32" s="167"/>
      <c r="WOV32" s="167"/>
      <c r="WOW32" s="167"/>
      <c r="WOX32" s="167"/>
      <c r="WOY32" s="167"/>
      <c r="WOZ32" s="167"/>
      <c r="WPA32" s="167"/>
      <c r="WPB32" s="167"/>
      <c r="WPC32" s="167"/>
      <c r="WPD32" s="167"/>
      <c r="WPE32" s="167"/>
      <c r="WPF32" s="167"/>
      <c r="WPG32" s="167"/>
      <c r="WPH32" s="167"/>
      <c r="WPI32" s="167"/>
      <c r="WPJ32" s="167"/>
      <c r="WPK32" s="167"/>
      <c r="WPL32" s="167"/>
      <c r="WPM32" s="167"/>
      <c r="WPN32" s="167"/>
      <c r="WPO32" s="167"/>
      <c r="WPP32" s="167"/>
      <c r="WPQ32" s="167"/>
      <c r="WPR32" s="167"/>
      <c r="WPS32" s="167"/>
      <c r="WPT32" s="167"/>
      <c r="WPU32" s="167"/>
      <c r="WPV32" s="167"/>
      <c r="WPW32" s="167"/>
      <c r="WPX32" s="167"/>
      <c r="WPY32" s="167"/>
      <c r="WPZ32" s="167"/>
      <c r="WQA32" s="167"/>
      <c r="WQB32" s="167"/>
      <c r="WQC32" s="167"/>
      <c r="WQD32" s="167"/>
      <c r="WQE32" s="167"/>
      <c r="WQF32" s="167"/>
      <c r="WQG32" s="167"/>
      <c r="WQH32" s="167"/>
      <c r="WQI32" s="167"/>
      <c r="WQJ32" s="167"/>
      <c r="WQK32" s="167"/>
      <c r="WQL32" s="167"/>
      <c r="WQM32" s="167"/>
      <c r="WQN32" s="167"/>
      <c r="WQO32" s="167"/>
      <c r="WQP32" s="167"/>
      <c r="WQQ32" s="167"/>
      <c r="WQR32" s="167"/>
      <c r="WQS32" s="167"/>
      <c r="WQT32" s="167"/>
      <c r="WQU32" s="167"/>
      <c r="WQV32" s="167"/>
      <c r="WQW32" s="167"/>
      <c r="WQX32" s="167"/>
      <c r="WQY32" s="167"/>
      <c r="WQZ32" s="167"/>
      <c r="WRA32" s="167"/>
      <c r="WRB32" s="167"/>
      <c r="WRC32" s="167"/>
      <c r="WRD32" s="167"/>
      <c r="WRE32" s="167"/>
      <c r="WRF32" s="167"/>
      <c r="WRG32" s="167"/>
      <c r="WRH32" s="167"/>
      <c r="WRI32" s="167"/>
      <c r="WRJ32" s="167"/>
      <c r="WRK32" s="167"/>
      <c r="WRL32" s="167"/>
      <c r="WRM32" s="167"/>
      <c r="WRN32" s="167"/>
      <c r="WRO32" s="167"/>
      <c r="WRP32" s="167"/>
      <c r="WRQ32" s="167"/>
      <c r="WRR32" s="167"/>
      <c r="WRS32" s="167"/>
      <c r="WRT32" s="167"/>
      <c r="WRU32" s="167"/>
      <c r="WRV32" s="167"/>
      <c r="WRW32" s="167"/>
      <c r="WRX32" s="167"/>
      <c r="WRY32" s="167"/>
      <c r="WRZ32" s="167"/>
      <c r="WSA32" s="167"/>
      <c r="WSB32" s="167"/>
      <c r="WSC32" s="167"/>
      <c r="WSD32" s="167"/>
      <c r="WSE32" s="167"/>
      <c r="WSF32" s="167"/>
      <c r="WSG32" s="167"/>
      <c r="WSH32" s="167"/>
      <c r="WSI32" s="167"/>
      <c r="WSJ32" s="167"/>
      <c r="WSK32" s="167"/>
      <c r="WSL32" s="167"/>
      <c r="WSM32" s="167"/>
      <c r="WSN32" s="167"/>
      <c r="WSO32" s="167"/>
      <c r="WSP32" s="167"/>
      <c r="WSQ32" s="167"/>
      <c r="WSR32" s="167"/>
      <c r="WSS32" s="167"/>
      <c r="WST32" s="167"/>
      <c r="WSU32" s="167"/>
      <c r="WSV32" s="167"/>
      <c r="WSW32" s="167"/>
      <c r="WSX32" s="167"/>
      <c r="WSY32" s="167"/>
      <c r="WSZ32" s="167"/>
      <c r="WTA32" s="167"/>
      <c r="WTB32" s="167"/>
      <c r="WTC32" s="167"/>
      <c r="WTD32" s="167"/>
      <c r="WTE32" s="167"/>
      <c r="WTF32" s="167"/>
      <c r="WTG32" s="167"/>
      <c r="WTH32" s="167"/>
      <c r="WTI32" s="167"/>
      <c r="WTJ32" s="167"/>
      <c r="WTK32" s="167"/>
      <c r="WTL32" s="167"/>
      <c r="WTM32" s="167"/>
      <c r="WTN32" s="167"/>
      <c r="WTO32" s="167"/>
      <c r="WTP32" s="167"/>
      <c r="WTQ32" s="167"/>
      <c r="WTR32" s="167"/>
      <c r="WTS32" s="167"/>
      <c r="WTT32" s="167"/>
      <c r="WTU32" s="167"/>
      <c r="WTV32" s="167"/>
      <c r="WTW32" s="167"/>
      <c r="WTX32" s="167"/>
      <c r="WTY32" s="167"/>
      <c r="WTZ32" s="167"/>
      <c r="WUA32" s="167"/>
      <c r="WUB32" s="167"/>
      <c r="WUC32" s="167"/>
      <c r="WUD32" s="167"/>
      <c r="WUE32" s="167"/>
      <c r="WUF32" s="167"/>
      <c r="WUG32" s="167"/>
      <c r="WUH32" s="167"/>
      <c r="WUI32" s="167"/>
      <c r="WUJ32" s="167"/>
      <c r="WUK32" s="167"/>
      <c r="WUL32" s="167"/>
      <c r="WUM32" s="167"/>
      <c r="WUN32" s="167"/>
      <c r="WUO32" s="167"/>
      <c r="WUP32" s="167"/>
      <c r="WUQ32" s="167"/>
      <c r="WUR32" s="167"/>
      <c r="WUS32" s="167"/>
      <c r="WUT32" s="167"/>
      <c r="WUU32" s="167"/>
      <c r="WUV32" s="167"/>
      <c r="WUW32" s="167"/>
      <c r="WUX32" s="167"/>
      <c r="WUY32" s="167"/>
      <c r="WUZ32" s="167"/>
      <c r="WVA32" s="167"/>
      <c r="WVB32" s="167"/>
      <c r="WVC32" s="167"/>
      <c r="WVD32" s="167"/>
      <c r="WVE32" s="167"/>
      <c r="WVF32" s="167"/>
      <c r="WVG32" s="167"/>
      <c r="WVH32" s="167"/>
      <c r="WVI32" s="167"/>
      <c r="WVJ32" s="167"/>
      <c r="WVK32" s="167"/>
      <c r="WVL32" s="167"/>
      <c r="WVM32" s="167"/>
      <c r="WVN32" s="167"/>
      <c r="WVO32" s="167"/>
      <c r="WVP32" s="167"/>
      <c r="WVQ32" s="167"/>
      <c r="WVR32" s="167"/>
      <c r="WVS32" s="167"/>
      <c r="WVT32" s="167"/>
      <c r="WVU32" s="167"/>
      <c r="WVV32" s="167"/>
      <c r="WVW32" s="167"/>
      <c r="WVX32" s="167"/>
      <c r="WVY32" s="167"/>
      <c r="WVZ32" s="167"/>
      <c r="WWA32" s="167"/>
      <c r="WWB32" s="167"/>
      <c r="WWC32" s="167"/>
      <c r="WWD32" s="167"/>
      <c r="WWE32" s="167"/>
      <c r="WWF32" s="167"/>
      <c r="WWG32" s="167"/>
      <c r="WWH32" s="167"/>
      <c r="WWI32" s="167"/>
      <c r="WWJ32" s="167"/>
      <c r="WWK32" s="167"/>
      <c r="WWL32" s="167"/>
      <c r="WWM32" s="167"/>
      <c r="WWN32" s="167"/>
      <c r="WWO32" s="167"/>
      <c r="WWP32" s="167"/>
      <c r="WWQ32" s="167"/>
      <c r="WWR32" s="167"/>
      <c r="WWS32" s="167"/>
      <c r="WWT32" s="167"/>
      <c r="WWU32" s="167"/>
      <c r="WWV32" s="167"/>
      <c r="WWW32" s="167"/>
      <c r="WWX32" s="167"/>
      <c r="WWY32" s="167"/>
      <c r="WWZ32" s="167"/>
      <c r="WXA32" s="167"/>
      <c r="WXB32" s="167"/>
      <c r="WXC32" s="167"/>
      <c r="WXD32" s="167"/>
      <c r="WXE32" s="167"/>
      <c r="WXF32" s="167"/>
      <c r="WXG32" s="167"/>
      <c r="WXH32" s="167"/>
      <c r="WXI32" s="167"/>
      <c r="WXJ32" s="167"/>
      <c r="WXK32" s="167"/>
      <c r="WXL32" s="167"/>
      <c r="WXM32" s="167"/>
      <c r="WXN32" s="167"/>
      <c r="WXO32" s="167"/>
      <c r="WXP32" s="167"/>
      <c r="WXQ32" s="167"/>
      <c r="WXR32" s="167"/>
      <c r="WXS32" s="167"/>
      <c r="WXT32" s="167"/>
      <c r="WXU32" s="167"/>
      <c r="WXV32" s="167"/>
      <c r="WXW32" s="167"/>
      <c r="WXX32" s="167"/>
      <c r="WXY32" s="167"/>
      <c r="WXZ32" s="167"/>
      <c r="WYA32" s="167"/>
      <c r="WYB32" s="167"/>
      <c r="WYC32" s="167"/>
      <c r="WYD32" s="167"/>
      <c r="WYE32" s="167"/>
      <c r="WYF32" s="167"/>
      <c r="WYG32" s="167"/>
      <c r="WYH32" s="167"/>
      <c r="WYI32" s="167"/>
      <c r="WYJ32" s="167"/>
      <c r="WYK32" s="167"/>
      <c r="WYL32" s="167"/>
      <c r="WYM32" s="167"/>
      <c r="WYN32" s="167"/>
      <c r="WYO32" s="167"/>
      <c r="WYP32" s="167"/>
      <c r="WYQ32" s="167"/>
      <c r="WYR32" s="167"/>
      <c r="WYS32" s="167"/>
      <c r="WYT32" s="167"/>
      <c r="WYU32" s="167"/>
      <c r="WYV32" s="167"/>
      <c r="WYW32" s="167"/>
      <c r="WYX32" s="167"/>
      <c r="WYY32" s="167"/>
      <c r="WYZ32" s="167"/>
      <c r="WZA32" s="167"/>
      <c r="WZB32" s="167"/>
      <c r="WZC32" s="167"/>
      <c r="WZD32" s="167"/>
      <c r="WZE32" s="167"/>
      <c r="WZF32" s="167"/>
      <c r="WZG32" s="167"/>
      <c r="WZH32" s="167"/>
      <c r="WZI32" s="167"/>
      <c r="WZJ32" s="167"/>
      <c r="WZK32" s="167"/>
      <c r="WZL32" s="167"/>
      <c r="WZM32" s="167"/>
      <c r="WZN32" s="167"/>
      <c r="WZO32" s="167"/>
      <c r="WZP32" s="167"/>
      <c r="WZQ32" s="167"/>
      <c r="WZR32" s="167"/>
      <c r="WZS32" s="167"/>
      <c r="WZT32" s="167"/>
      <c r="WZU32" s="167"/>
      <c r="WZV32" s="167"/>
      <c r="WZW32" s="167"/>
      <c r="WZX32" s="167"/>
      <c r="WZY32" s="167"/>
      <c r="WZZ32" s="167"/>
      <c r="XAA32" s="167"/>
      <c r="XAB32" s="167"/>
      <c r="XAC32" s="167"/>
      <c r="XAD32" s="167"/>
      <c r="XAE32" s="167"/>
      <c r="XAF32" s="167"/>
      <c r="XAG32" s="167"/>
      <c r="XAH32" s="167"/>
      <c r="XAI32" s="167"/>
      <c r="XAJ32" s="167"/>
      <c r="XAK32" s="167"/>
      <c r="XAL32" s="167"/>
      <c r="XAM32" s="167"/>
      <c r="XAN32" s="167"/>
      <c r="XAO32" s="167"/>
      <c r="XAP32" s="167"/>
      <c r="XAQ32" s="167"/>
      <c r="XAR32" s="167"/>
      <c r="XAS32" s="167"/>
      <c r="XAT32" s="167"/>
      <c r="XAU32" s="167"/>
      <c r="XAV32" s="167"/>
      <c r="XAW32" s="167"/>
      <c r="XAX32" s="167"/>
      <c r="XAY32" s="167"/>
      <c r="XAZ32" s="167"/>
      <c r="XBA32" s="167"/>
      <c r="XBB32" s="167"/>
      <c r="XBC32" s="167"/>
      <c r="XBD32" s="167"/>
      <c r="XBE32" s="167"/>
      <c r="XBF32" s="167"/>
      <c r="XBG32" s="167"/>
      <c r="XBH32" s="167"/>
      <c r="XBI32" s="167"/>
      <c r="XBJ32" s="167"/>
      <c r="XBK32" s="167"/>
      <c r="XBL32" s="167"/>
      <c r="XBM32" s="167"/>
      <c r="XBN32" s="167"/>
      <c r="XBO32" s="167"/>
      <c r="XBP32" s="167"/>
      <c r="XBQ32" s="167"/>
      <c r="XBR32" s="167"/>
      <c r="XBS32" s="167"/>
      <c r="XBT32" s="167"/>
      <c r="XBU32" s="167"/>
      <c r="XBV32" s="167"/>
      <c r="XBW32" s="167"/>
      <c r="XBX32" s="167"/>
      <c r="XBY32" s="167"/>
      <c r="XBZ32" s="167"/>
      <c r="XCA32" s="167"/>
      <c r="XCB32" s="167"/>
      <c r="XCC32" s="167"/>
      <c r="XCD32" s="167"/>
      <c r="XCE32" s="167"/>
      <c r="XCF32" s="167"/>
      <c r="XCG32" s="167"/>
      <c r="XCH32" s="167"/>
      <c r="XCI32" s="167"/>
      <c r="XCJ32" s="167"/>
      <c r="XCK32" s="167"/>
      <c r="XCL32" s="167"/>
      <c r="XCM32" s="167"/>
      <c r="XCN32" s="167"/>
      <c r="XCO32" s="167"/>
      <c r="XCP32" s="167"/>
      <c r="XCQ32" s="167"/>
      <c r="XCR32" s="167"/>
      <c r="XCS32" s="167"/>
      <c r="XCT32" s="167"/>
      <c r="XCU32" s="167"/>
      <c r="XCV32" s="167"/>
      <c r="XCW32" s="167"/>
      <c r="XCX32" s="167"/>
      <c r="XCY32" s="167"/>
      <c r="XCZ32" s="167"/>
      <c r="XDA32" s="167"/>
      <c r="XDB32" s="167"/>
      <c r="XDC32" s="167"/>
      <c r="XDD32" s="167"/>
      <c r="XDE32" s="167"/>
      <c r="XDF32" s="167"/>
      <c r="XDG32" s="167"/>
      <c r="XDH32" s="167"/>
      <c r="XDI32" s="167"/>
      <c r="XDJ32" s="167"/>
      <c r="XDK32" s="167"/>
      <c r="XDL32" s="167"/>
      <c r="XDM32" s="167"/>
      <c r="XDN32" s="167"/>
      <c r="XDO32" s="167"/>
      <c r="XDP32" s="167"/>
      <c r="XDQ32" s="167"/>
      <c r="XDR32" s="167"/>
      <c r="XDS32" s="167"/>
      <c r="XDT32" s="167"/>
      <c r="XDU32" s="167"/>
      <c r="XDV32" s="167"/>
      <c r="XDW32" s="167"/>
      <c r="XDX32" s="167"/>
      <c r="XDY32" s="167"/>
      <c r="XDZ32" s="167"/>
      <c r="XEA32" s="167"/>
      <c r="XEB32" s="167"/>
      <c r="XEC32" s="167"/>
      <c r="XED32" s="167"/>
      <c r="XEE32" s="167"/>
      <c r="XEF32" s="167"/>
      <c r="XEG32" s="167"/>
      <c r="XEH32" s="167"/>
      <c r="XEI32" s="167"/>
      <c r="XEJ32" s="167"/>
      <c r="XEK32" s="167"/>
      <c r="XEL32" s="167"/>
      <c r="XEM32" s="167"/>
      <c r="XEN32" s="167"/>
      <c r="XEO32" s="167"/>
      <c r="XEP32" s="167"/>
      <c r="XEQ32" s="167"/>
      <c r="XER32" s="167"/>
      <c r="XES32" s="167"/>
      <c r="XET32" s="167"/>
      <c r="XEU32" s="167"/>
      <c r="XEV32" s="167"/>
      <c r="XEW32" s="167"/>
      <c r="XEX32" s="167"/>
      <c r="XEY32" s="167"/>
      <c r="XEZ32" s="167"/>
      <c r="XFA32" s="167"/>
      <c r="XFB32" s="167"/>
      <c r="XFC32" s="167"/>
      <c r="XFD32" s="167"/>
    </row>
    <row r="33" spans="1:16384" s="236" customFormat="1" ht="68.400000000000006" x14ac:dyDescent="0.25">
      <c r="A33" s="415"/>
      <c r="B33" s="443"/>
      <c r="C33" s="271" t="s">
        <v>551</v>
      </c>
      <c r="D33" s="266">
        <v>0</v>
      </c>
      <c r="E33" s="266">
        <v>0</v>
      </c>
      <c r="F33" s="266">
        <v>0</v>
      </c>
      <c r="G33" s="266">
        <v>0</v>
      </c>
      <c r="H33" s="271" t="s">
        <v>551</v>
      </c>
      <c r="I33" s="271" t="s">
        <v>545</v>
      </c>
      <c r="J33" s="244"/>
      <c r="K33" s="173">
        <v>1</v>
      </c>
      <c r="L33" s="173">
        <v>1</v>
      </c>
      <c r="M33" s="173">
        <v>1</v>
      </c>
      <c r="N33" s="417"/>
      <c r="O33" s="417"/>
    </row>
    <row r="34" spans="1:16384" s="236" customFormat="1" ht="91.2" x14ac:dyDescent="0.25">
      <c r="A34" s="415"/>
      <c r="B34" s="443"/>
      <c r="C34" s="271" t="s">
        <v>552</v>
      </c>
      <c r="D34" s="266">
        <v>0</v>
      </c>
      <c r="E34" s="266">
        <v>0</v>
      </c>
      <c r="F34" s="266">
        <v>0</v>
      </c>
      <c r="G34" s="266">
        <v>0</v>
      </c>
      <c r="H34" s="271" t="s">
        <v>552</v>
      </c>
      <c r="I34" s="271" t="s">
        <v>546</v>
      </c>
      <c r="J34" s="244"/>
      <c r="K34" s="173">
        <v>1</v>
      </c>
      <c r="L34" s="173">
        <v>1</v>
      </c>
      <c r="M34" s="173">
        <v>1</v>
      </c>
      <c r="N34" s="417"/>
      <c r="O34" s="417"/>
    </row>
    <row r="35" spans="1:16384" s="236" customFormat="1" ht="45.6" x14ac:dyDescent="0.25">
      <c r="A35" s="415"/>
      <c r="B35" s="443"/>
      <c r="C35" s="271" t="s">
        <v>553</v>
      </c>
      <c r="D35" s="266">
        <v>0</v>
      </c>
      <c r="E35" s="266">
        <v>0</v>
      </c>
      <c r="F35" s="266">
        <v>0</v>
      </c>
      <c r="G35" s="266">
        <v>0</v>
      </c>
      <c r="H35" s="271" t="s">
        <v>553</v>
      </c>
      <c r="I35" s="271" t="s">
        <v>547</v>
      </c>
      <c r="J35" s="244"/>
      <c r="K35" s="266">
        <v>342400000000</v>
      </c>
      <c r="L35" s="266">
        <v>366500000000</v>
      </c>
      <c r="M35" s="266">
        <v>388000000000</v>
      </c>
      <c r="N35" s="417"/>
      <c r="O35" s="417"/>
    </row>
    <row r="36" spans="1:16384" s="236" customFormat="1" ht="68.400000000000006" x14ac:dyDescent="0.25">
      <c r="A36" s="415"/>
      <c r="B36" s="443"/>
      <c r="C36" s="271" t="s">
        <v>553</v>
      </c>
      <c r="D36" s="266">
        <v>0</v>
      </c>
      <c r="E36" s="266">
        <v>0</v>
      </c>
      <c r="F36" s="266">
        <v>0</v>
      </c>
      <c r="G36" s="266">
        <v>0</v>
      </c>
      <c r="H36" s="271" t="s">
        <v>553</v>
      </c>
      <c r="I36" s="271" t="s">
        <v>548</v>
      </c>
      <c r="J36" s="244"/>
      <c r="K36" s="173">
        <v>0.12</v>
      </c>
      <c r="L36" s="173">
        <v>0.1</v>
      </c>
      <c r="M36" s="173">
        <v>0.09</v>
      </c>
      <c r="N36" s="417"/>
      <c r="O36" s="417"/>
    </row>
    <row r="37" spans="1:16384" s="164" customFormat="1" ht="68.400000000000006" x14ac:dyDescent="0.25">
      <c r="A37" s="415"/>
      <c r="B37" s="443"/>
      <c r="C37" s="271" t="s">
        <v>554</v>
      </c>
      <c r="D37" s="266">
        <v>0</v>
      </c>
      <c r="E37" s="266">
        <v>0</v>
      </c>
      <c r="F37" s="266">
        <v>0</v>
      </c>
      <c r="G37" s="266">
        <v>0</v>
      </c>
      <c r="H37" s="271" t="s">
        <v>554</v>
      </c>
      <c r="I37" s="271" t="s">
        <v>549</v>
      </c>
      <c r="J37" s="244"/>
      <c r="K37" s="173" t="s">
        <v>573</v>
      </c>
      <c r="L37" s="173" t="s">
        <v>573</v>
      </c>
      <c r="M37" s="173" t="s">
        <v>573</v>
      </c>
      <c r="N37" s="417"/>
      <c r="O37" s="417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36"/>
      <c r="CV37" s="236"/>
      <c r="CW37" s="236"/>
      <c r="CX37" s="236"/>
      <c r="CY37" s="236"/>
      <c r="CZ37" s="236"/>
      <c r="DA37" s="236"/>
      <c r="DB37" s="236"/>
      <c r="DC37" s="236"/>
      <c r="DD37" s="236"/>
      <c r="DE37" s="236"/>
      <c r="DF37" s="236"/>
      <c r="DG37" s="236"/>
      <c r="DH37" s="236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36"/>
      <c r="DU37" s="236"/>
      <c r="DV37" s="236"/>
      <c r="DW37" s="236"/>
      <c r="DX37" s="236"/>
      <c r="DY37" s="236"/>
      <c r="DZ37" s="236"/>
      <c r="EA37" s="236"/>
      <c r="EB37" s="236"/>
      <c r="EC37" s="236"/>
      <c r="ED37" s="236"/>
      <c r="EE37" s="236"/>
      <c r="EF37" s="236"/>
      <c r="EG37" s="236"/>
      <c r="EH37" s="236"/>
      <c r="EI37" s="236"/>
      <c r="EJ37" s="236"/>
      <c r="EK37" s="236"/>
      <c r="EL37" s="236"/>
      <c r="EM37" s="236"/>
      <c r="EN37" s="236"/>
      <c r="EO37" s="236"/>
      <c r="EP37" s="236"/>
      <c r="EQ37" s="236"/>
      <c r="ER37" s="236"/>
      <c r="ES37" s="236"/>
      <c r="ET37" s="236"/>
      <c r="EU37" s="236"/>
      <c r="EV37" s="236"/>
      <c r="EW37" s="236"/>
      <c r="EX37" s="236"/>
      <c r="EY37" s="236"/>
      <c r="EZ37" s="236"/>
      <c r="FA37" s="236"/>
      <c r="FB37" s="236"/>
      <c r="FC37" s="236"/>
      <c r="FD37" s="236"/>
      <c r="FE37" s="236"/>
      <c r="FF37" s="236"/>
      <c r="FG37" s="236"/>
      <c r="FH37" s="236"/>
      <c r="FI37" s="236"/>
      <c r="FJ37" s="236"/>
      <c r="FK37" s="236"/>
      <c r="FL37" s="236"/>
      <c r="FM37" s="236"/>
      <c r="FN37" s="236"/>
      <c r="FO37" s="236"/>
      <c r="FP37" s="236"/>
      <c r="FQ37" s="236"/>
      <c r="FR37" s="236"/>
      <c r="FS37" s="236"/>
      <c r="FT37" s="236"/>
      <c r="FU37" s="236"/>
      <c r="FV37" s="236"/>
      <c r="FW37" s="236"/>
      <c r="FX37" s="236"/>
      <c r="FY37" s="236"/>
      <c r="FZ37" s="236"/>
      <c r="GA37" s="236"/>
      <c r="GB37" s="236"/>
      <c r="GC37" s="236"/>
      <c r="GD37" s="236"/>
      <c r="GE37" s="236"/>
      <c r="GF37" s="236"/>
      <c r="GG37" s="236"/>
      <c r="GH37" s="236"/>
      <c r="GI37" s="236"/>
      <c r="GJ37" s="236"/>
      <c r="GK37" s="236"/>
      <c r="GL37" s="236"/>
      <c r="GM37" s="236"/>
      <c r="GN37" s="236"/>
      <c r="GO37" s="236"/>
      <c r="GP37" s="236"/>
      <c r="GQ37" s="236"/>
      <c r="GR37" s="236"/>
      <c r="GS37" s="236"/>
      <c r="GT37" s="236"/>
      <c r="GU37" s="236"/>
      <c r="GV37" s="236"/>
      <c r="GW37" s="236"/>
      <c r="GX37" s="236"/>
      <c r="GY37" s="236"/>
      <c r="GZ37" s="236"/>
      <c r="HA37" s="236"/>
      <c r="HB37" s="236"/>
      <c r="HC37" s="236"/>
      <c r="HD37" s="236"/>
      <c r="HE37" s="236"/>
      <c r="HF37" s="236"/>
      <c r="HG37" s="236"/>
      <c r="HH37" s="236"/>
      <c r="HI37" s="236"/>
      <c r="HJ37" s="236"/>
      <c r="HK37" s="236"/>
      <c r="HL37" s="236"/>
      <c r="HM37" s="236"/>
      <c r="HN37" s="236"/>
      <c r="HO37" s="236"/>
      <c r="HP37" s="236"/>
      <c r="HQ37" s="236"/>
      <c r="HR37" s="236"/>
      <c r="HS37" s="236"/>
      <c r="HT37" s="236"/>
      <c r="HU37" s="236"/>
      <c r="HV37" s="236"/>
      <c r="HW37" s="236"/>
      <c r="HX37" s="236"/>
      <c r="HY37" s="236"/>
      <c r="HZ37" s="236"/>
      <c r="IA37" s="236"/>
      <c r="IB37" s="236"/>
      <c r="IC37" s="236"/>
      <c r="ID37" s="236"/>
      <c r="IE37" s="236"/>
      <c r="IF37" s="236"/>
      <c r="IG37" s="236"/>
      <c r="IH37" s="236"/>
      <c r="II37" s="236"/>
      <c r="IJ37" s="236"/>
      <c r="IK37" s="236"/>
      <c r="IL37" s="236"/>
      <c r="IM37" s="236"/>
      <c r="IN37" s="236"/>
      <c r="IO37" s="236"/>
      <c r="IP37" s="236"/>
      <c r="IQ37" s="236"/>
      <c r="IR37" s="236"/>
      <c r="IS37" s="236"/>
      <c r="IT37" s="236"/>
      <c r="IU37" s="236"/>
      <c r="IV37" s="236"/>
      <c r="IW37" s="236"/>
      <c r="IX37" s="236"/>
      <c r="IY37" s="236"/>
      <c r="IZ37" s="236"/>
      <c r="JA37" s="236"/>
      <c r="JB37" s="236"/>
      <c r="JC37" s="236"/>
      <c r="JD37" s="236"/>
      <c r="JE37" s="236"/>
      <c r="JF37" s="236"/>
      <c r="JG37" s="236"/>
      <c r="JH37" s="236"/>
      <c r="JI37" s="236"/>
      <c r="JJ37" s="236"/>
      <c r="JK37" s="236"/>
      <c r="JL37" s="236"/>
      <c r="JM37" s="236"/>
      <c r="JN37" s="236"/>
      <c r="JO37" s="236"/>
      <c r="JP37" s="236"/>
      <c r="JQ37" s="236"/>
      <c r="JR37" s="236"/>
      <c r="JS37" s="236"/>
      <c r="JT37" s="236"/>
      <c r="JU37" s="236"/>
      <c r="JV37" s="236"/>
      <c r="JW37" s="236"/>
      <c r="JX37" s="236"/>
      <c r="JY37" s="236"/>
      <c r="JZ37" s="236"/>
      <c r="KA37" s="236"/>
      <c r="KB37" s="236"/>
      <c r="KC37" s="236"/>
      <c r="KD37" s="236"/>
      <c r="KE37" s="236"/>
      <c r="KF37" s="236"/>
      <c r="KG37" s="236"/>
      <c r="KH37" s="236"/>
      <c r="KI37" s="236"/>
      <c r="KJ37" s="236"/>
      <c r="KK37" s="236"/>
      <c r="KL37" s="236"/>
      <c r="KM37" s="236"/>
      <c r="KN37" s="236"/>
      <c r="KO37" s="236"/>
      <c r="KP37" s="236"/>
      <c r="KQ37" s="236"/>
      <c r="KR37" s="236"/>
      <c r="KS37" s="236"/>
      <c r="KT37" s="236"/>
      <c r="KU37" s="236"/>
      <c r="KV37" s="236"/>
      <c r="KW37" s="236"/>
      <c r="KX37" s="236"/>
      <c r="KY37" s="236"/>
      <c r="KZ37" s="236"/>
      <c r="LA37" s="236"/>
      <c r="LB37" s="236"/>
      <c r="LC37" s="236"/>
      <c r="LD37" s="236"/>
      <c r="LE37" s="236"/>
      <c r="LF37" s="236"/>
      <c r="LG37" s="236"/>
      <c r="LH37" s="236"/>
      <c r="LI37" s="236"/>
      <c r="LJ37" s="236"/>
      <c r="LK37" s="236"/>
      <c r="LL37" s="236"/>
      <c r="LM37" s="236"/>
      <c r="LN37" s="236"/>
      <c r="LO37" s="236"/>
      <c r="LP37" s="236"/>
      <c r="LQ37" s="236"/>
      <c r="LR37" s="236"/>
      <c r="LS37" s="236"/>
      <c r="LT37" s="236"/>
      <c r="LU37" s="236"/>
      <c r="LV37" s="236"/>
      <c r="LW37" s="236"/>
      <c r="LX37" s="236"/>
      <c r="LY37" s="236"/>
      <c r="LZ37" s="236"/>
      <c r="MA37" s="236"/>
      <c r="MB37" s="236"/>
      <c r="MC37" s="236"/>
      <c r="MD37" s="236"/>
      <c r="ME37" s="236"/>
      <c r="MF37" s="236"/>
      <c r="MG37" s="236"/>
      <c r="MH37" s="236"/>
      <c r="MI37" s="236"/>
      <c r="MJ37" s="236"/>
      <c r="MK37" s="236"/>
      <c r="ML37" s="236"/>
      <c r="MM37" s="236"/>
      <c r="MN37" s="236"/>
      <c r="MO37" s="236"/>
      <c r="MP37" s="236"/>
      <c r="MQ37" s="236"/>
      <c r="MR37" s="236"/>
      <c r="MS37" s="236"/>
      <c r="MT37" s="236"/>
      <c r="MU37" s="236"/>
      <c r="MV37" s="236"/>
      <c r="MW37" s="236"/>
      <c r="MX37" s="236"/>
      <c r="MY37" s="236"/>
      <c r="MZ37" s="236"/>
      <c r="NA37" s="236"/>
      <c r="NB37" s="236"/>
      <c r="NC37" s="236"/>
      <c r="ND37" s="236"/>
      <c r="NE37" s="236"/>
      <c r="NF37" s="236"/>
      <c r="NG37" s="236"/>
      <c r="NH37" s="236"/>
      <c r="NI37" s="236"/>
      <c r="NJ37" s="236"/>
      <c r="NK37" s="236"/>
      <c r="NL37" s="236"/>
      <c r="NM37" s="236"/>
      <c r="NN37" s="236"/>
      <c r="NO37" s="236"/>
      <c r="NP37" s="236"/>
      <c r="NQ37" s="236"/>
      <c r="NR37" s="236"/>
      <c r="NS37" s="236"/>
      <c r="NT37" s="236"/>
      <c r="NU37" s="236"/>
      <c r="NV37" s="236"/>
      <c r="NW37" s="236"/>
      <c r="NX37" s="236"/>
      <c r="NY37" s="236"/>
      <c r="NZ37" s="236"/>
      <c r="OA37" s="236"/>
      <c r="OB37" s="236"/>
      <c r="OC37" s="236"/>
      <c r="OD37" s="236"/>
      <c r="OE37" s="236"/>
      <c r="OF37" s="236"/>
      <c r="OG37" s="236"/>
      <c r="OH37" s="236"/>
      <c r="OI37" s="236"/>
      <c r="OJ37" s="236"/>
      <c r="OK37" s="236"/>
      <c r="OL37" s="236"/>
      <c r="OM37" s="236"/>
      <c r="ON37" s="236"/>
      <c r="OO37" s="236"/>
      <c r="OP37" s="236"/>
      <c r="OQ37" s="236"/>
      <c r="OR37" s="236"/>
      <c r="OS37" s="236"/>
      <c r="OT37" s="236"/>
      <c r="OU37" s="236"/>
      <c r="OV37" s="236"/>
      <c r="OW37" s="236"/>
      <c r="OX37" s="236"/>
      <c r="OY37" s="236"/>
      <c r="OZ37" s="236"/>
      <c r="PA37" s="236"/>
      <c r="PB37" s="236"/>
      <c r="PC37" s="236"/>
      <c r="PD37" s="236"/>
      <c r="PE37" s="236"/>
      <c r="PF37" s="236"/>
      <c r="PG37" s="236"/>
      <c r="PH37" s="236"/>
      <c r="PI37" s="236"/>
      <c r="PJ37" s="236"/>
      <c r="PK37" s="236"/>
      <c r="PL37" s="236"/>
      <c r="PM37" s="236"/>
      <c r="PN37" s="236"/>
      <c r="PO37" s="236"/>
      <c r="PP37" s="236"/>
      <c r="PQ37" s="236"/>
      <c r="PR37" s="236"/>
      <c r="PS37" s="236"/>
      <c r="PT37" s="236"/>
      <c r="PU37" s="236"/>
      <c r="PV37" s="236"/>
      <c r="PW37" s="236"/>
      <c r="PX37" s="236"/>
      <c r="PY37" s="236"/>
      <c r="PZ37" s="236"/>
      <c r="QA37" s="236"/>
      <c r="QB37" s="236"/>
      <c r="QC37" s="236"/>
      <c r="QD37" s="236"/>
      <c r="QE37" s="236"/>
      <c r="QF37" s="236"/>
      <c r="QG37" s="236"/>
      <c r="QH37" s="236"/>
      <c r="QI37" s="236"/>
      <c r="QJ37" s="236"/>
      <c r="QK37" s="236"/>
      <c r="QL37" s="236"/>
      <c r="QM37" s="236"/>
      <c r="QN37" s="236"/>
      <c r="QO37" s="236"/>
      <c r="QP37" s="236"/>
      <c r="QQ37" s="236"/>
      <c r="QR37" s="236"/>
      <c r="QS37" s="236"/>
      <c r="QT37" s="236"/>
      <c r="QU37" s="236"/>
      <c r="QV37" s="236"/>
      <c r="QW37" s="236"/>
      <c r="QX37" s="236"/>
      <c r="QY37" s="236"/>
      <c r="QZ37" s="236"/>
      <c r="RA37" s="236"/>
      <c r="RB37" s="236"/>
      <c r="RC37" s="236"/>
      <c r="RD37" s="236"/>
      <c r="RE37" s="236"/>
      <c r="RF37" s="236"/>
      <c r="RG37" s="236"/>
      <c r="RH37" s="236"/>
      <c r="RI37" s="236"/>
      <c r="RJ37" s="236"/>
      <c r="RK37" s="236"/>
      <c r="RL37" s="236"/>
      <c r="RM37" s="236"/>
      <c r="RN37" s="236"/>
      <c r="RO37" s="236"/>
      <c r="RP37" s="236"/>
      <c r="RQ37" s="236"/>
      <c r="RR37" s="236"/>
      <c r="RS37" s="236"/>
      <c r="RT37" s="236"/>
      <c r="RU37" s="236"/>
      <c r="RV37" s="236"/>
      <c r="RW37" s="236"/>
      <c r="RX37" s="236"/>
      <c r="RY37" s="236"/>
      <c r="RZ37" s="236"/>
      <c r="SA37" s="236"/>
      <c r="SB37" s="236"/>
      <c r="SC37" s="236"/>
      <c r="SD37" s="236"/>
      <c r="SE37" s="236"/>
      <c r="SF37" s="236"/>
      <c r="SG37" s="236"/>
      <c r="SH37" s="236"/>
      <c r="SI37" s="236"/>
      <c r="SJ37" s="236"/>
      <c r="SK37" s="236"/>
      <c r="SL37" s="236"/>
      <c r="SM37" s="236"/>
      <c r="SN37" s="236"/>
      <c r="SO37" s="236"/>
      <c r="SP37" s="236"/>
      <c r="SQ37" s="236"/>
      <c r="SR37" s="236"/>
      <c r="SS37" s="236"/>
      <c r="ST37" s="236"/>
      <c r="SU37" s="236"/>
      <c r="SV37" s="236"/>
      <c r="SW37" s="236"/>
      <c r="SX37" s="236"/>
      <c r="SY37" s="236"/>
      <c r="SZ37" s="236"/>
      <c r="TA37" s="236"/>
      <c r="TB37" s="236"/>
      <c r="TC37" s="236"/>
      <c r="TD37" s="236"/>
      <c r="TE37" s="236"/>
      <c r="TF37" s="236"/>
      <c r="TG37" s="236"/>
      <c r="TH37" s="236"/>
      <c r="TI37" s="236"/>
      <c r="TJ37" s="236"/>
      <c r="TK37" s="236"/>
      <c r="TL37" s="236"/>
      <c r="TM37" s="236"/>
      <c r="TN37" s="236"/>
      <c r="TO37" s="236"/>
      <c r="TP37" s="236"/>
      <c r="TQ37" s="236"/>
      <c r="TR37" s="236"/>
      <c r="TS37" s="236"/>
      <c r="TT37" s="236"/>
      <c r="TU37" s="236"/>
      <c r="TV37" s="236"/>
      <c r="TW37" s="236"/>
      <c r="TX37" s="236"/>
      <c r="TY37" s="236"/>
      <c r="TZ37" s="236"/>
      <c r="UA37" s="236"/>
      <c r="UB37" s="236"/>
      <c r="UC37" s="236"/>
      <c r="UD37" s="236"/>
      <c r="UE37" s="236"/>
      <c r="UF37" s="236"/>
      <c r="UG37" s="236"/>
      <c r="UH37" s="236"/>
      <c r="UI37" s="236"/>
      <c r="UJ37" s="236"/>
      <c r="UK37" s="236"/>
      <c r="UL37" s="236"/>
      <c r="UM37" s="236"/>
      <c r="UN37" s="236"/>
      <c r="UO37" s="236"/>
      <c r="UP37" s="236"/>
      <c r="UQ37" s="236"/>
      <c r="UR37" s="236"/>
      <c r="US37" s="236"/>
      <c r="UT37" s="236"/>
      <c r="UU37" s="236"/>
      <c r="UV37" s="236"/>
      <c r="UW37" s="236"/>
      <c r="UX37" s="236"/>
      <c r="UY37" s="236"/>
      <c r="UZ37" s="236"/>
      <c r="VA37" s="236"/>
      <c r="VB37" s="236"/>
      <c r="VC37" s="236"/>
      <c r="VD37" s="236"/>
      <c r="VE37" s="236"/>
      <c r="VF37" s="236"/>
      <c r="VG37" s="236"/>
      <c r="VH37" s="236"/>
      <c r="VI37" s="236"/>
      <c r="VJ37" s="236"/>
      <c r="VK37" s="236"/>
      <c r="VL37" s="236"/>
      <c r="VM37" s="236"/>
      <c r="VN37" s="236"/>
      <c r="VO37" s="236"/>
      <c r="VP37" s="236"/>
      <c r="VQ37" s="236"/>
      <c r="VR37" s="236"/>
      <c r="VS37" s="236"/>
      <c r="VT37" s="236"/>
      <c r="VU37" s="236"/>
      <c r="VV37" s="236"/>
      <c r="VW37" s="236"/>
      <c r="VX37" s="236"/>
      <c r="VY37" s="236"/>
      <c r="VZ37" s="236"/>
      <c r="WA37" s="236"/>
      <c r="WB37" s="236"/>
      <c r="WC37" s="236"/>
      <c r="WD37" s="236"/>
      <c r="WE37" s="236"/>
      <c r="WF37" s="236"/>
      <c r="WG37" s="236"/>
      <c r="WH37" s="236"/>
      <c r="WI37" s="236"/>
      <c r="WJ37" s="236"/>
      <c r="WK37" s="236"/>
      <c r="WL37" s="236"/>
      <c r="WM37" s="236"/>
      <c r="WN37" s="236"/>
      <c r="WO37" s="236"/>
      <c r="WP37" s="236"/>
      <c r="WQ37" s="236"/>
      <c r="WR37" s="236"/>
      <c r="WS37" s="236"/>
      <c r="WT37" s="236"/>
      <c r="WU37" s="236"/>
      <c r="WV37" s="236"/>
      <c r="WW37" s="236"/>
      <c r="WX37" s="236"/>
      <c r="WY37" s="236"/>
      <c r="WZ37" s="236"/>
      <c r="XA37" s="236"/>
      <c r="XB37" s="236"/>
      <c r="XC37" s="236"/>
      <c r="XD37" s="236"/>
      <c r="XE37" s="236"/>
      <c r="XF37" s="236"/>
      <c r="XG37" s="236"/>
      <c r="XH37" s="236"/>
      <c r="XI37" s="236"/>
      <c r="XJ37" s="236"/>
      <c r="XK37" s="236"/>
      <c r="XL37" s="236"/>
      <c r="XM37" s="236"/>
      <c r="XN37" s="236"/>
      <c r="XO37" s="236"/>
      <c r="XP37" s="236"/>
      <c r="XQ37" s="236"/>
      <c r="XR37" s="236"/>
      <c r="XS37" s="236"/>
      <c r="XT37" s="236"/>
      <c r="XU37" s="236"/>
      <c r="XV37" s="236"/>
      <c r="XW37" s="236"/>
      <c r="XX37" s="236"/>
      <c r="XY37" s="236"/>
      <c r="XZ37" s="236"/>
      <c r="YA37" s="236"/>
      <c r="YB37" s="236"/>
      <c r="YC37" s="236"/>
      <c r="YD37" s="236"/>
      <c r="YE37" s="236"/>
      <c r="YF37" s="236"/>
      <c r="YG37" s="236"/>
      <c r="YH37" s="236"/>
      <c r="YI37" s="236"/>
      <c r="YJ37" s="236"/>
      <c r="YK37" s="236"/>
      <c r="YL37" s="236"/>
      <c r="YM37" s="236"/>
      <c r="YN37" s="236"/>
      <c r="YO37" s="236"/>
      <c r="YP37" s="236"/>
      <c r="YQ37" s="236"/>
      <c r="YR37" s="236"/>
      <c r="YS37" s="236"/>
      <c r="YT37" s="236"/>
      <c r="YU37" s="236"/>
      <c r="YV37" s="236"/>
      <c r="YW37" s="236"/>
      <c r="YX37" s="236"/>
      <c r="YY37" s="236"/>
      <c r="YZ37" s="236"/>
      <c r="ZA37" s="236"/>
      <c r="ZB37" s="236"/>
      <c r="ZC37" s="236"/>
      <c r="ZD37" s="236"/>
      <c r="ZE37" s="236"/>
      <c r="ZF37" s="236"/>
      <c r="ZG37" s="236"/>
      <c r="ZH37" s="236"/>
      <c r="ZI37" s="236"/>
      <c r="ZJ37" s="236"/>
      <c r="ZK37" s="236"/>
      <c r="ZL37" s="236"/>
      <c r="ZM37" s="236"/>
      <c r="ZN37" s="236"/>
      <c r="ZO37" s="236"/>
      <c r="ZP37" s="236"/>
      <c r="ZQ37" s="236"/>
      <c r="ZR37" s="236"/>
      <c r="ZS37" s="236"/>
      <c r="ZT37" s="236"/>
      <c r="ZU37" s="236"/>
      <c r="ZV37" s="236"/>
      <c r="ZW37" s="236"/>
      <c r="ZX37" s="236"/>
      <c r="ZY37" s="236"/>
      <c r="ZZ37" s="236"/>
      <c r="AAA37" s="236"/>
      <c r="AAB37" s="236"/>
      <c r="AAC37" s="236"/>
      <c r="AAD37" s="236"/>
      <c r="AAE37" s="236"/>
      <c r="AAF37" s="236"/>
      <c r="AAG37" s="236"/>
      <c r="AAH37" s="236"/>
      <c r="AAI37" s="236"/>
      <c r="AAJ37" s="236"/>
      <c r="AAK37" s="236"/>
      <c r="AAL37" s="236"/>
      <c r="AAM37" s="236"/>
      <c r="AAN37" s="236"/>
      <c r="AAO37" s="236"/>
      <c r="AAP37" s="236"/>
      <c r="AAQ37" s="236"/>
      <c r="AAR37" s="236"/>
      <c r="AAS37" s="236"/>
      <c r="AAT37" s="236"/>
      <c r="AAU37" s="236"/>
      <c r="AAV37" s="236"/>
      <c r="AAW37" s="236"/>
      <c r="AAX37" s="236"/>
      <c r="AAY37" s="236"/>
      <c r="AAZ37" s="236"/>
      <c r="ABA37" s="236"/>
      <c r="ABB37" s="236"/>
      <c r="ABC37" s="236"/>
      <c r="ABD37" s="236"/>
      <c r="ABE37" s="236"/>
      <c r="ABF37" s="236"/>
      <c r="ABG37" s="236"/>
      <c r="ABH37" s="236"/>
      <c r="ABI37" s="236"/>
      <c r="ABJ37" s="236"/>
      <c r="ABK37" s="236"/>
      <c r="ABL37" s="236"/>
      <c r="ABM37" s="236"/>
      <c r="ABN37" s="236"/>
      <c r="ABO37" s="236"/>
      <c r="ABP37" s="236"/>
      <c r="ABQ37" s="236"/>
      <c r="ABR37" s="236"/>
      <c r="ABS37" s="236"/>
      <c r="ABT37" s="236"/>
      <c r="ABU37" s="236"/>
      <c r="ABV37" s="236"/>
      <c r="ABW37" s="236"/>
      <c r="ABX37" s="236"/>
      <c r="ABY37" s="236"/>
      <c r="ABZ37" s="236"/>
      <c r="ACA37" s="236"/>
      <c r="ACB37" s="236"/>
      <c r="ACC37" s="236"/>
      <c r="ACD37" s="236"/>
      <c r="ACE37" s="236"/>
      <c r="ACF37" s="236"/>
      <c r="ACG37" s="236"/>
      <c r="ACH37" s="236"/>
      <c r="ACI37" s="236"/>
      <c r="ACJ37" s="236"/>
      <c r="ACK37" s="236"/>
      <c r="ACL37" s="236"/>
      <c r="ACM37" s="236"/>
      <c r="ACN37" s="236"/>
      <c r="ACO37" s="236"/>
      <c r="ACP37" s="236"/>
      <c r="ACQ37" s="236"/>
      <c r="ACR37" s="236"/>
      <c r="ACS37" s="236"/>
      <c r="ACT37" s="236"/>
      <c r="ACU37" s="236"/>
      <c r="ACV37" s="236"/>
      <c r="ACW37" s="236"/>
      <c r="ACX37" s="236"/>
      <c r="ACY37" s="236"/>
      <c r="ACZ37" s="236"/>
      <c r="ADA37" s="236"/>
      <c r="ADB37" s="236"/>
      <c r="ADC37" s="236"/>
      <c r="ADD37" s="236"/>
      <c r="ADE37" s="236"/>
      <c r="ADF37" s="236"/>
      <c r="ADG37" s="236"/>
      <c r="ADH37" s="236"/>
      <c r="ADI37" s="236"/>
      <c r="ADJ37" s="236"/>
      <c r="ADK37" s="236"/>
      <c r="ADL37" s="236"/>
      <c r="ADM37" s="236"/>
      <c r="ADN37" s="236"/>
      <c r="ADO37" s="236"/>
      <c r="ADP37" s="236"/>
      <c r="ADQ37" s="236"/>
      <c r="ADR37" s="236"/>
      <c r="ADS37" s="236"/>
      <c r="ADT37" s="236"/>
      <c r="ADU37" s="236"/>
      <c r="ADV37" s="236"/>
      <c r="ADW37" s="236"/>
      <c r="ADX37" s="236"/>
      <c r="ADY37" s="236"/>
      <c r="ADZ37" s="236"/>
      <c r="AEA37" s="236"/>
      <c r="AEB37" s="236"/>
      <c r="AEC37" s="236"/>
      <c r="AED37" s="236"/>
      <c r="AEE37" s="236"/>
      <c r="AEF37" s="236"/>
      <c r="AEG37" s="236"/>
      <c r="AEH37" s="236"/>
      <c r="AEI37" s="236"/>
      <c r="AEJ37" s="236"/>
      <c r="AEK37" s="236"/>
      <c r="AEL37" s="236"/>
      <c r="AEM37" s="236"/>
      <c r="AEN37" s="236"/>
      <c r="AEO37" s="236"/>
      <c r="AEP37" s="236"/>
      <c r="AEQ37" s="236"/>
      <c r="AER37" s="236"/>
      <c r="AES37" s="236"/>
      <c r="AET37" s="236"/>
      <c r="AEU37" s="236"/>
      <c r="AEV37" s="236"/>
      <c r="AEW37" s="236"/>
      <c r="AEX37" s="236"/>
      <c r="AEY37" s="236"/>
      <c r="AEZ37" s="236"/>
      <c r="AFA37" s="236"/>
      <c r="AFB37" s="236"/>
      <c r="AFC37" s="236"/>
      <c r="AFD37" s="236"/>
      <c r="AFE37" s="236"/>
      <c r="AFF37" s="236"/>
      <c r="AFG37" s="236"/>
      <c r="AFH37" s="236"/>
      <c r="AFI37" s="236"/>
      <c r="AFJ37" s="236"/>
      <c r="AFK37" s="236"/>
      <c r="AFL37" s="236"/>
      <c r="AFM37" s="236"/>
      <c r="AFN37" s="236"/>
      <c r="AFO37" s="236"/>
      <c r="AFP37" s="236"/>
      <c r="AFQ37" s="236"/>
      <c r="AFR37" s="236"/>
      <c r="AFS37" s="236"/>
      <c r="AFT37" s="236"/>
      <c r="AFU37" s="236"/>
      <c r="AFV37" s="236"/>
      <c r="AFW37" s="236"/>
      <c r="AFX37" s="236"/>
      <c r="AFY37" s="236"/>
      <c r="AFZ37" s="236"/>
      <c r="AGA37" s="236"/>
      <c r="AGB37" s="236"/>
      <c r="AGC37" s="236"/>
      <c r="AGD37" s="236"/>
      <c r="AGE37" s="236"/>
      <c r="AGF37" s="236"/>
      <c r="AGG37" s="236"/>
      <c r="AGH37" s="236"/>
      <c r="AGI37" s="236"/>
      <c r="AGJ37" s="236"/>
      <c r="AGK37" s="236"/>
      <c r="AGL37" s="236"/>
      <c r="AGM37" s="236"/>
      <c r="AGN37" s="236"/>
      <c r="AGO37" s="236"/>
      <c r="AGP37" s="236"/>
      <c r="AGQ37" s="236"/>
      <c r="AGR37" s="236"/>
      <c r="AGS37" s="236"/>
      <c r="AGT37" s="236"/>
      <c r="AGU37" s="236"/>
      <c r="AGV37" s="236"/>
      <c r="AGW37" s="236"/>
      <c r="AGX37" s="236"/>
      <c r="AGY37" s="236"/>
      <c r="AGZ37" s="236"/>
      <c r="AHA37" s="236"/>
      <c r="AHB37" s="236"/>
      <c r="AHC37" s="236"/>
      <c r="AHD37" s="236"/>
      <c r="AHE37" s="236"/>
      <c r="AHF37" s="236"/>
      <c r="AHG37" s="236"/>
      <c r="AHH37" s="236"/>
      <c r="AHI37" s="236"/>
      <c r="AHJ37" s="236"/>
      <c r="AHK37" s="236"/>
      <c r="AHL37" s="236"/>
      <c r="AHM37" s="236"/>
      <c r="AHN37" s="236"/>
      <c r="AHO37" s="236"/>
      <c r="AHP37" s="236"/>
      <c r="AHQ37" s="236"/>
      <c r="AHR37" s="236"/>
      <c r="AHS37" s="236"/>
      <c r="AHT37" s="236"/>
      <c r="AHU37" s="236"/>
      <c r="AHV37" s="236"/>
      <c r="AHW37" s="236"/>
      <c r="AHX37" s="236"/>
      <c r="AHY37" s="236"/>
      <c r="AHZ37" s="236"/>
      <c r="AIA37" s="236"/>
      <c r="AIB37" s="236"/>
      <c r="AIC37" s="236"/>
      <c r="AID37" s="236"/>
      <c r="AIE37" s="236"/>
      <c r="AIF37" s="236"/>
      <c r="AIG37" s="236"/>
      <c r="AIH37" s="236"/>
      <c r="AII37" s="236"/>
      <c r="AIJ37" s="236"/>
      <c r="AIK37" s="236"/>
      <c r="AIL37" s="236"/>
      <c r="AIM37" s="236"/>
      <c r="AIN37" s="236"/>
      <c r="AIO37" s="236"/>
      <c r="AIP37" s="236"/>
      <c r="AIQ37" s="236"/>
      <c r="AIR37" s="236"/>
      <c r="AIS37" s="236"/>
      <c r="AIT37" s="236"/>
      <c r="AIU37" s="236"/>
      <c r="AIV37" s="236"/>
      <c r="AIW37" s="236"/>
      <c r="AIX37" s="236"/>
      <c r="AIY37" s="236"/>
      <c r="AIZ37" s="236"/>
      <c r="AJA37" s="236"/>
      <c r="AJB37" s="236"/>
      <c r="AJC37" s="236"/>
      <c r="AJD37" s="236"/>
      <c r="AJE37" s="236"/>
      <c r="AJF37" s="236"/>
      <c r="AJG37" s="236"/>
      <c r="AJH37" s="236"/>
      <c r="AJI37" s="236"/>
      <c r="AJJ37" s="236"/>
      <c r="AJK37" s="236"/>
      <c r="AJL37" s="236"/>
      <c r="AJM37" s="236"/>
      <c r="AJN37" s="236"/>
      <c r="AJO37" s="236"/>
      <c r="AJP37" s="236"/>
      <c r="AJQ37" s="236"/>
      <c r="AJR37" s="236"/>
      <c r="AJS37" s="236"/>
      <c r="AJT37" s="236"/>
      <c r="AJU37" s="236"/>
      <c r="AJV37" s="236"/>
      <c r="AJW37" s="236"/>
      <c r="AJX37" s="236"/>
      <c r="AJY37" s="236"/>
      <c r="AJZ37" s="236"/>
      <c r="AKA37" s="236"/>
      <c r="AKB37" s="236"/>
      <c r="AKC37" s="236"/>
      <c r="AKD37" s="236"/>
      <c r="AKE37" s="236"/>
      <c r="AKF37" s="236"/>
      <c r="AKG37" s="236"/>
      <c r="AKH37" s="236"/>
      <c r="AKI37" s="236"/>
      <c r="AKJ37" s="236"/>
      <c r="AKK37" s="236"/>
      <c r="AKL37" s="236"/>
      <c r="AKM37" s="236"/>
      <c r="AKN37" s="236"/>
      <c r="AKO37" s="236"/>
      <c r="AKP37" s="236"/>
      <c r="AKQ37" s="236"/>
      <c r="AKR37" s="236"/>
      <c r="AKS37" s="236"/>
      <c r="AKT37" s="236"/>
      <c r="AKU37" s="236"/>
      <c r="AKV37" s="236"/>
      <c r="AKW37" s="236"/>
      <c r="AKX37" s="236"/>
      <c r="AKY37" s="236"/>
      <c r="AKZ37" s="236"/>
      <c r="ALA37" s="236"/>
      <c r="ALB37" s="236"/>
      <c r="ALC37" s="236"/>
      <c r="ALD37" s="236"/>
      <c r="ALE37" s="236"/>
      <c r="ALF37" s="236"/>
      <c r="ALG37" s="236"/>
      <c r="ALH37" s="236"/>
      <c r="ALI37" s="236"/>
      <c r="ALJ37" s="236"/>
      <c r="ALK37" s="236"/>
      <c r="ALL37" s="236"/>
      <c r="ALM37" s="236"/>
      <c r="ALN37" s="236"/>
      <c r="ALO37" s="236"/>
      <c r="ALP37" s="236"/>
      <c r="ALQ37" s="236"/>
      <c r="ALR37" s="236"/>
      <c r="ALS37" s="236"/>
      <c r="ALT37" s="236"/>
      <c r="ALU37" s="236"/>
      <c r="ALV37" s="236"/>
      <c r="ALW37" s="236"/>
      <c r="ALX37" s="236"/>
      <c r="ALY37" s="236"/>
      <c r="ALZ37" s="236"/>
      <c r="AMA37" s="236"/>
      <c r="AMB37" s="236"/>
      <c r="AMC37" s="236"/>
      <c r="AMD37" s="236"/>
      <c r="AME37" s="236"/>
      <c r="AMF37" s="236"/>
      <c r="AMG37" s="236"/>
      <c r="AMH37" s="236"/>
      <c r="AMI37" s="236"/>
      <c r="AMJ37" s="236"/>
      <c r="AMK37" s="236"/>
      <c r="AML37" s="236"/>
      <c r="AMM37" s="236"/>
      <c r="AMN37" s="236"/>
      <c r="AMO37" s="236"/>
      <c r="AMP37" s="236"/>
      <c r="AMQ37" s="236"/>
      <c r="AMR37" s="236"/>
      <c r="AMS37" s="236"/>
      <c r="AMT37" s="236"/>
      <c r="AMU37" s="236"/>
      <c r="AMV37" s="236"/>
      <c r="AMW37" s="236"/>
      <c r="AMX37" s="236"/>
      <c r="AMY37" s="236"/>
      <c r="AMZ37" s="236"/>
      <c r="ANA37" s="236"/>
      <c r="ANB37" s="236"/>
      <c r="ANC37" s="236"/>
      <c r="AND37" s="236"/>
      <c r="ANE37" s="236"/>
      <c r="ANF37" s="236"/>
      <c r="ANG37" s="236"/>
      <c r="ANH37" s="236"/>
      <c r="ANI37" s="236"/>
      <c r="ANJ37" s="236"/>
      <c r="ANK37" s="236"/>
      <c r="ANL37" s="236"/>
      <c r="ANM37" s="236"/>
      <c r="ANN37" s="236"/>
      <c r="ANO37" s="236"/>
      <c r="ANP37" s="236"/>
      <c r="ANQ37" s="236"/>
      <c r="ANR37" s="236"/>
      <c r="ANS37" s="236"/>
      <c r="ANT37" s="236"/>
      <c r="ANU37" s="236"/>
      <c r="ANV37" s="236"/>
      <c r="ANW37" s="236"/>
      <c r="ANX37" s="236"/>
      <c r="ANY37" s="236"/>
      <c r="ANZ37" s="236"/>
      <c r="AOA37" s="236"/>
      <c r="AOB37" s="236"/>
      <c r="AOC37" s="236"/>
      <c r="AOD37" s="236"/>
      <c r="AOE37" s="236"/>
      <c r="AOF37" s="236"/>
      <c r="AOG37" s="236"/>
      <c r="AOH37" s="236"/>
      <c r="AOI37" s="236"/>
      <c r="AOJ37" s="236"/>
      <c r="AOK37" s="236"/>
      <c r="AOL37" s="236"/>
      <c r="AOM37" s="236"/>
      <c r="AON37" s="236"/>
      <c r="AOO37" s="236"/>
      <c r="AOP37" s="236"/>
      <c r="AOQ37" s="236"/>
      <c r="AOR37" s="236"/>
      <c r="AOS37" s="236"/>
      <c r="AOT37" s="236"/>
      <c r="AOU37" s="236"/>
      <c r="AOV37" s="236"/>
      <c r="AOW37" s="236"/>
      <c r="AOX37" s="236"/>
      <c r="AOY37" s="236"/>
      <c r="AOZ37" s="236"/>
      <c r="APA37" s="236"/>
      <c r="APB37" s="236"/>
      <c r="APC37" s="236"/>
      <c r="APD37" s="236"/>
      <c r="APE37" s="236"/>
      <c r="APF37" s="236"/>
      <c r="APG37" s="236"/>
      <c r="APH37" s="236"/>
      <c r="API37" s="236"/>
      <c r="APJ37" s="236"/>
      <c r="APK37" s="236"/>
      <c r="APL37" s="236"/>
      <c r="APM37" s="236"/>
      <c r="APN37" s="236"/>
      <c r="APO37" s="236"/>
      <c r="APP37" s="236"/>
      <c r="APQ37" s="236"/>
      <c r="APR37" s="236"/>
      <c r="APS37" s="236"/>
      <c r="APT37" s="236"/>
      <c r="APU37" s="236"/>
      <c r="APV37" s="236"/>
      <c r="APW37" s="236"/>
      <c r="APX37" s="236"/>
      <c r="APY37" s="236"/>
      <c r="APZ37" s="236"/>
      <c r="AQA37" s="236"/>
      <c r="AQB37" s="236"/>
      <c r="AQC37" s="236"/>
      <c r="AQD37" s="236"/>
      <c r="AQE37" s="236"/>
      <c r="AQF37" s="236"/>
      <c r="AQG37" s="236"/>
      <c r="AQH37" s="236"/>
      <c r="AQI37" s="236"/>
      <c r="AQJ37" s="236"/>
      <c r="AQK37" s="236"/>
      <c r="AQL37" s="236"/>
      <c r="AQM37" s="236"/>
      <c r="AQN37" s="236"/>
      <c r="AQO37" s="236"/>
      <c r="AQP37" s="236"/>
      <c r="AQQ37" s="236"/>
      <c r="AQR37" s="236"/>
      <c r="AQS37" s="236"/>
      <c r="AQT37" s="236"/>
      <c r="AQU37" s="236"/>
      <c r="AQV37" s="236"/>
      <c r="AQW37" s="236"/>
      <c r="AQX37" s="236"/>
      <c r="AQY37" s="236"/>
      <c r="AQZ37" s="236"/>
      <c r="ARA37" s="236"/>
      <c r="ARB37" s="236"/>
      <c r="ARC37" s="236"/>
      <c r="ARD37" s="236"/>
      <c r="ARE37" s="236"/>
      <c r="ARF37" s="236"/>
      <c r="ARG37" s="236"/>
      <c r="ARH37" s="236"/>
      <c r="ARI37" s="236"/>
      <c r="ARJ37" s="236"/>
      <c r="ARK37" s="236"/>
      <c r="ARL37" s="236"/>
      <c r="ARM37" s="236"/>
      <c r="ARN37" s="236"/>
      <c r="ARO37" s="236"/>
      <c r="ARP37" s="236"/>
      <c r="ARQ37" s="236"/>
      <c r="ARR37" s="236"/>
      <c r="ARS37" s="236"/>
      <c r="ART37" s="236"/>
      <c r="ARU37" s="236"/>
      <c r="ARV37" s="236"/>
      <c r="ARW37" s="236"/>
      <c r="ARX37" s="236"/>
      <c r="ARY37" s="236"/>
      <c r="ARZ37" s="236"/>
      <c r="ASA37" s="236"/>
      <c r="ASB37" s="236"/>
      <c r="ASC37" s="236"/>
      <c r="ASD37" s="236"/>
      <c r="ASE37" s="236"/>
      <c r="ASF37" s="236"/>
      <c r="ASG37" s="236"/>
      <c r="ASH37" s="236"/>
      <c r="ASI37" s="236"/>
      <c r="ASJ37" s="236"/>
      <c r="ASK37" s="236"/>
      <c r="ASL37" s="236"/>
      <c r="ASM37" s="236"/>
      <c r="ASN37" s="236"/>
      <c r="ASO37" s="236"/>
      <c r="ASP37" s="236"/>
      <c r="ASQ37" s="236"/>
      <c r="ASR37" s="236"/>
      <c r="ASS37" s="236"/>
      <c r="AST37" s="236"/>
      <c r="ASU37" s="236"/>
      <c r="ASV37" s="236"/>
      <c r="ASW37" s="236"/>
      <c r="ASX37" s="236"/>
      <c r="ASY37" s="236"/>
      <c r="ASZ37" s="236"/>
      <c r="ATA37" s="236"/>
      <c r="ATB37" s="236"/>
      <c r="ATC37" s="236"/>
      <c r="ATD37" s="236"/>
      <c r="ATE37" s="236"/>
      <c r="ATF37" s="236"/>
      <c r="ATG37" s="236"/>
      <c r="ATH37" s="236"/>
      <c r="ATI37" s="236"/>
      <c r="ATJ37" s="236"/>
      <c r="ATK37" s="236"/>
      <c r="ATL37" s="236"/>
      <c r="ATM37" s="236"/>
      <c r="ATN37" s="236"/>
      <c r="ATO37" s="236"/>
      <c r="ATP37" s="236"/>
      <c r="ATQ37" s="236"/>
      <c r="ATR37" s="236"/>
      <c r="ATS37" s="236"/>
      <c r="ATT37" s="236"/>
      <c r="ATU37" s="236"/>
      <c r="ATV37" s="236"/>
      <c r="ATW37" s="236"/>
      <c r="ATX37" s="236"/>
      <c r="ATY37" s="236"/>
      <c r="ATZ37" s="236"/>
      <c r="AUA37" s="236"/>
      <c r="AUB37" s="236"/>
      <c r="AUC37" s="236"/>
      <c r="AUD37" s="236"/>
      <c r="AUE37" s="236"/>
      <c r="AUF37" s="236"/>
      <c r="AUG37" s="236"/>
      <c r="AUH37" s="236"/>
      <c r="AUI37" s="236"/>
      <c r="AUJ37" s="236"/>
      <c r="AUK37" s="236"/>
      <c r="AUL37" s="236"/>
      <c r="AUM37" s="236"/>
      <c r="AUN37" s="236"/>
      <c r="AUO37" s="236"/>
      <c r="AUP37" s="236"/>
      <c r="AUQ37" s="236"/>
      <c r="AUR37" s="236"/>
      <c r="AUS37" s="236"/>
      <c r="AUT37" s="236"/>
      <c r="AUU37" s="236"/>
      <c r="AUV37" s="236"/>
      <c r="AUW37" s="236"/>
      <c r="AUX37" s="236"/>
      <c r="AUY37" s="236"/>
      <c r="AUZ37" s="236"/>
      <c r="AVA37" s="236"/>
      <c r="AVB37" s="236"/>
      <c r="AVC37" s="236"/>
      <c r="AVD37" s="236"/>
      <c r="AVE37" s="236"/>
      <c r="AVF37" s="236"/>
      <c r="AVG37" s="236"/>
      <c r="AVH37" s="236"/>
      <c r="AVI37" s="236"/>
      <c r="AVJ37" s="236"/>
      <c r="AVK37" s="236"/>
      <c r="AVL37" s="236"/>
      <c r="AVM37" s="236"/>
      <c r="AVN37" s="236"/>
      <c r="AVO37" s="236"/>
      <c r="AVP37" s="236"/>
      <c r="AVQ37" s="236"/>
      <c r="AVR37" s="236"/>
      <c r="AVS37" s="236"/>
      <c r="AVT37" s="236"/>
      <c r="AVU37" s="236"/>
      <c r="AVV37" s="236"/>
      <c r="AVW37" s="236"/>
      <c r="AVX37" s="236"/>
      <c r="AVY37" s="236"/>
      <c r="AVZ37" s="236"/>
      <c r="AWA37" s="236"/>
      <c r="AWB37" s="236"/>
      <c r="AWC37" s="236"/>
      <c r="AWD37" s="236"/>
      <c r="AWE37" s="236"/>
      <c r="AWF37" s="236"/>
      <c r="AWG37" s="236"/>
      <c r="AWH37" s="236"/>
      <c r="AWI37" s="236"/>
      <c r="AWJ37" s="236"/>
      <c r="AWK37" s="236"/>
      <c r="AWL37" s="236"/>
      <c r="AWM37" s="236"/>
      <c r="AWN37" s="236"/>
      <c r="AWO37" s="236"/>
      <c r="AWP37" s="236"/>
      <c r="AWQ37" s="236"/>
      <c r="AWR37" s="236"/>
      <c r="AWS37" s="236"/>
      <c r="AWT37" s="236"/>
      <c r="AWU37" s="236"/>
      <c r="AWV37" s="236"/>
      <c r="AWW37" s="236"/>
      <c r="AWX37" s="236"/>
      <c r="AWY37" s="236"/>
      <c r="AWZ37" s="236"/>
      <c r="AXA37" s="236"/>
      <c r="AXB37" s="236"/>
      <c r="AXC37" s="236"/>
      <c r="AXD37" s="236"/>
      <c r="AXE37" s="236"/>
      <c r="AXF37" s="236"/>
      <c r="AXG37" s="236"/>
      <c r="AXH37" s="236"/>
      <c r="AXI37" s="236"/>
      <c r="AXJ37" s="236"/>
      <c r="AXK37" s="236"/>
      <c r="AXL37" s="236"/>
      <c r="AXM37" s="236"/>
      <c r="AXN37" s="236"/>
      <c r="AXO37" s="236"/>
      <c r="AXP37" s="236"/>
      <c r="AXQ37" s="236"/>
      <c r="AXR37" s="236"/>
      <c r="AXS37" s="236"/>
      <c r="AXT37" s="236"/>
      <c r="AXU37" s="236"/>
      <c r="AXV37" s="236"/>
      <c r="AXW37" s="236"/>
      <c r="AXX37" s="236"/>
      <c r="AXY37" s="236"/>
      <c r="AXZ37" s="236"/>
      <c r="AYA37" s="236"/>
      <c r="AYB37" s="236"/>
      <c r="AYC37" s="236"/>
      <c r="AYD37" s="236"/>
      <c r="AYE37" s="236"/>
      <c r="AYF37" s="236"/>
      <c r="AYG37" s="236"/>
      <c r="AYH37" s="236"/>
      <c r="AYI37" s="236"/>
      <c r="AYJ37" s="236"/>
      <c r="AYK37" s="236"/>
      <c r="AYL37" s="236"/>
      <c r="AYM37" s="236"/>
      <c r="AYN37" s="236"/>
      <c r="AYO37" s="236"/>
      <c r="AYP37" s="236"/>
      <c r="AYQ37" s="236"/>
      <c r="AYR37" s="236"/>
      <c r="AYS37" s="236"/>
      <c r="AYT37" s="236"/>
      <c r="AYU37" s="236"/>
      <c r="AYV37" s="236"/>
      <c r="AYW37" s="236"/>
      <c r="AYX37" s="236"/>
      <c r="AYY37" s="236"/>
      <c r="AYZ37" s="236"/>
      <c r="AZA37" s="236"/>
      <c r="AZB37" s="236"/>
      <c r="AZC37" s="236"/>
      <c r="AZD37" s="236"/>
      <c r="AZE37" s="236"/>
      <c r="AZF37" s="236"/>
      <c r="AZG37" s="236"/>
      <c r="AZH37" s="236"/>
      <c r="AZI37" s="236"/>
      <c r="AZJ37" s="236"/>
      <c r="AZK37" s="236"/>
      <c r="AZL37" s="236"/>
      <c r="AZM37" s="236"/>
      <c r="AZN37" s="236"/>
      <c r="AZO37" s="236"/>
      <c r="AZP37" s="236"/>
      <c r="AZQ37" s="236"/>
      <c r="AZR37" s="236"/>
      <c r="AZS37" s="236"/>
      <c r="AZT37" s="236"/>
      <c r="AZU37" s="236"/>
      <c r="AZV37" s="236"/>
      <c r="AZW37" s="236"/>
      <c r="AZX37" s="236"/>
      <c r="AZY37" s="236"/>
      <c r="AZZ37" s="236"/>
      <c r="BAA37" s="236"/>
      <c r="BAB37" s="236"/>
      <c r="BAC37" s="236"/>
      <c r="BAD37" s="236"/>
      <c r="BAE37" s="236"/>
      <c r="BAF37" s="236"/>
      <c r="BAG37" s="236"/>
      <c r="BAH37" s="236"/>
      <c r="BAI37" s="236"/>
      <c r="BAJ37" s="236"/>
      <c r="BAK37" s="236"/>
      <c r="BAL37" s="236"/>
      <c r="BAM37" s="236"/>
      <c r="BAN37" s="236"/>
      <c r="BAO37" s="236"/>
      <c r="BAP37" s="236"/>
      <c r="BAQ37" s="236"/>
      <c r="BAR37" s="236"/>
      <c r="BAS37" s="236"/>
      <c r="BAT37" s="236"/>
      <c r="BAU37" s="236"/>
      <c r="BAV37" s="236"/>
      <c r="BAW37" s="236"/>
      <c r="BAX37" s="236"/>
      <c r="BAY37" s="236"/>
      <c r="BAZ37" s="236"/>
      <c r="BBA37" s="236"/>
      <c r="BBB37" s="236"/>
      <c r="BBC37" s="236"/>
      <c r="BBD37" s="236"/>
      <c r="BBE37" s="236"/>
      <c r="BBF37" s="236"/>
      <c r="BBG37" s="236"/>
      <c r="BBH37" s="236"/>
      <c r="BBI37" s="236"/>
      <c r="BBJ37" s="236"/>
      <c r="BBK37" s="236"/>
      <c r="BBL37" s="236"/>
      <c r="BBM37" s="236"/>
      <c r="BBN37" s="236"/>
      <c r="BBO37" s="236"/>
      <c r="BBP37" s="236"/>
      <c r="BBQ37" s="236"/>
      <c r="BBR37" s="236"/>
      <c r="BBS37" s="236"/>
      <c r="BBT37" s="236"/>
      <c r="BBU37" s="236"/>
      <c r="BBV37" s="236"/>
      <c r="BBW37" s="236"/>
      <c r="BBX37" s="236"/>
      <c r="BBY37" s="236"/>
      <c r="BBZ37" s="236"/>
      <c r="BCA37" s="236"/>
      <c r="BCB37" s="236"/>
      <c r="BCC37" s="236"/>
      <c r="BCD37" s="236"/>
      <c r="BCE37" s="236"/>
      <c r="BCF37" s="236"/>
      <c r="BCG37" s="236"/>
      <c r="BCH37" s="236"/>
      <c r="BCI37" s="236"/>
      <c r="BCJ37" s="236"/>
      <c r="BCK37" s="236"/>
      <c r="BCL37" s="236"/>
      <c r="BCM37" s="236"/>
      <c r="BCN37" s="236"/>
      <c r="BCO37" s="236"/>
      <c r="BCP37" s="236"/>
      <c r="BCQ37" s="236"/>
      <c r="BCR37" s="236"/>
      <c r="BCS37" s="236"/>
      <c r="BCT37" s="236"/>
      <c r="BCU37" s="236"/>
      <c r="BCV37" s="236"/>
      <c r="BCW37" s="236"/>
      <c r="BCX37" s="236"/>
      <c r="BCY37" s="236"/>
      <c r="BCZ37" s="236"/>
      <c r="BDA37" s="236"/>
      <c r="BDB37" s="236"/>
      <c r="BDC37" s="236"/>
      <c r="BDD37" s="236"/>
      <c r="BDE37" s="236"/>
      <c r="BDF37" s="236"/>
      <c r="BDG37" s="236"/>
      <c r="BDH37" s="236"/>
      <c r="BDI37" s="236"/>
      <c r="BDJ37" s="236"/>
      <c r="BDK37" s="236"/>
      <c r="BDL37" s="236"/>
      <c r="BDM37" s="236"/>
      <c r="BDN37" s="236"/>
      <c r="BDO37" s="236"/>
      <c r="BDP37" s="236"/>
      <c r="BDQ37" s="236"/>
      <c r="BDR37" s="236"/>
      <c r="BDS37" s="236"/>
      <c r="BDT37" s="236"/>
      <c r="BDU37" s="236"/>
      <c r="BDV37" s="236"/>
      <c r="BDW37" s="236"/>
      <c r="BDX37" s="236"/>
      <c r="BDY37" s="236"/>
      <c r="BDZ37" s="236"/>
      <c r="BEA37" s="236"/>
      <c r="BEB37" s="236"/>
      <c r="BEC37" s="236"/>
      <c r="BED37" s="236"/>
      <c r="BEE37" s="236"/>
      <c r="BEF37" s="236"/>
      <c r="BEG37" s="236"/>
      <c r="BEH37" s="236"/>
      <c r="BEI37" s="236"/>
      <c r="BEJ37" s="236"/>
      <c r="BEK37" s="236"/>
      <c r="BEL37" s="236"/>
      <c r="BEM37" s="236"/>
      <c r="BEN37" s="236"/>
      <c r="BEO37" s="236"/>
      <c r="BEP37" s="236"/>
      <c r="BEQ37" s="236"/>
      <c r="BER37" s="236"/>
      <c r="BES37" s="236"/>
      <c r="BET37" s="236"/>
      <c r="BEU37" s="236"/>
      <c r="BEV37" s="236"/>
      <c r="BEW37" s="236"/>
      <c r="BEX37" s="236"/>
      <c r="BEY37" s="236"/>
      <c r="BEZ37" s="236"/>
      <c r="BFA37" s="236"/>
      <c r="BFB37" s="236"/>
      <c r="BFC37" s="236"/>
      <c r="BFD37" s="236"/>
      <c r="BFE37" s="236"/>
      <c r="BFF37" s="236"/>
      <c r="BFG37" s="236"/>
      <c r="BFH37" s="236"/>
      <c r="BFI37" s="236"/>
      <c r="BFJ37" s="236"/>
      <c r="BFK37" s="236"/>
      <c r="BFL37" s="236"/>
      <c r="BFM37" s="236"/>
      <c r="BFN37" s="236"/>
      <c r="BFO37" s="236"/>
      <c r="BFP37" s="236"/>
      <c r="BFQ37" s="236"/>
      <c r="BFR37" s="236"/>
      <c r="BFS37" s="236"/>
      <c r="BFT37" s="236"/>
      <c r="BFU37" s="236"/>
      <c r="BFV37" s="236"/>
      <c r="BFW37" s="236"/>
      <c r="BFX37" s="236"/>
      <c r="BFY37" s="236"/>
      <c r="BFZ37" s="236"/>
      <c r="BGA37" s="236"/>
      <c r="BGB37" s="236"/>
      <c r="BGC37" s="236"/>
      <c r="BGD37" s="236"/>
      <c r="BGE37" s="236"/>
      <c r="BGF37" s="236"/>
      <c r="BGG37" s="236"/>
      <c r="BGH37" s="236"/>
      <c r="BGI37" s="236"/>
      <c r="BGJ37" s="236"/>
      <c r="BGK37" s="236"/>
      <c r="BGL37" s="236"/>
      <c r="BGM37" s="236"/>
      <c r="BGN37" s="236"/>
      <c r="BGO37" s="236"/>
      <c r="BGP37" s="236"/>
      <c r="BGQ37" s="236"/>
      <c r="BGR37" s="236"/>
      <c r="BGS37" s="236"/>
      <c r="BGT37" s="236"/>
      <c r="BGU37" s="236"/>
      <c r="BGV37" s="236"/>
      <c r="BGW37" s="236"/>
      <c r="BGX37" s="236"/>
      <c r="BGY37" s="236"/>
      <c r="BGZ37" s="236"/>
      <c r="BHA37" s="236"/>
      <c r="BHB37" s="236"/>
      <c r="BHC37" s="236"/>
      <c r="BHD37" s="236"/>
      <c r="BHE37" s="236"/>
      <c r="BHF37" s="236"/>
      <c r="BHG37" s="236"/>
      <c r="BHH37" s="236"/>
      <c r="BHI37" s="236"/>
      <c r="BHJ37" s="236"/>
      <c r="BHK37" s="236"/>
      <c r="BHL37" s="236"/>
      <c r="BHM37" s="236"/>
      <c r="BHN37" s="236"/>
      <c r="BHO37" s="236"/>
      <c r="BHP37" s="236"/>
      <c r="BHQ37" s="236"/>
      <c r="BHR37" s="236"/>
      <c r="BHS37" s="236"/>
      <c r="BHT37" s="236"/>
      <c r="BHU37" s="236"/>
      <c r="BHV37" s="236"/>
      <c r="BHW37" s="236"/>
      <c r="BHX37" s="236"/>
      <c r="BHY37" s="236"/>
      <c r="BHZ37" s="236"/>
      <c r="BIA37" s="236"/>
      <c r="BIB37" s="236"/>
      <c r="BIC37" s="236"/>
      <c r="BID37" s="236"/>
      <c r="BIE37" s="236"/>
      <c r="BIF37" s="236"/>
      <c r="BIG37" s="236"/>
      <c r="BIH37" s="236"/>
      <c r="BII37" s="236"/>
      <c r="BIJ37" s="236"/>
      <c r="BIK37" s="236"/>
      <c r="BIL37" s="236"/>
      <c r="BIM37" s="236"/>
      <c r="BIN37" s="236"/>
      <c r="BIO37" s="236"/>
      <c r="BIP37" s="236"/>
      <c r="BIQ37" s="236"/>
      <c r="BIR37" s="236"/>
      <c r="BIS37" s="236"/>
      <c r="BIT37" s="236"/>
      <c r="BIU37" s="236"/>
      <c r="BIV37" s="236"/>
      <c r="BIW37" s="236"/>
      <c r="BIX37" s="236"/>
      <c r="BIY37" s="236"/>
      <c r="BIZ37" s="236"/>
      <c r="BJA37" s="236"/>
      <c r="BJB37" s="236"/>
      <c r="BJC37" s="236"/>
      <c r="BJD37" s="236"/>
      <c r="BJE37" s="236"/>
      <c r="BJF37" s="236"/>
      <c r="BJG37" s="236"/>
      <c r="BJH37" s="236"/>
      <c r="BJI37" s="236"/>
      <c r="BJJ37" s="236"/>
      <c r="BJK37" s="236"/>
      <c r="BJL37" s="236"/>
      <c r="BJM37" s="236"/>
      <c r="BJN37" s="236"/>
      <c r="BJO37" s="236"/>
      <c r="BJP37" s="236"/>
      <c r="BJQ37" s="236"/>
      <c r="BJR37" s="236"/>
      <c r="BJS37" s="236"/>
      <c r="BJT37" s="236"/>
      <c r="BJU37" s="236"/>
      <c r="BJV37" s="236"/>
      <c r="BJW37" s="236"/>
      <c r="BJX37" s="236"/>
      <c r="BJY37" s="236"/>
      <c r="BJZ37" s="236"/>
      <c r="BKA37" s="236"/>
      <c r="BKB37" s="236"/>
      <c r="BKC37" s="236"/>
      <c r="BKD37" s="236"/>
      <c r="BKE37" s="236"/>
      <c r="BKF37" s="236"/>
      <c r="BKG37" s="236"/>
      <c r="BKH37" s="236"/>
      <c r="BKI37" s="236"/>
      <c r="BKJ37" s="236"/>
      <c r="BKK37" s="236"/>
      <c r="BKL37" s="236"/>
      <c r="BKM37" s="236"/>
      <c r="BKN37" s="236"/>
      <c r="BKO37" s="236"/>
      <c r="BKP37" s="236"/>
      <c r="BKQ37" s="236"/>
      <c r="BKR37" s="236"/>
      <c r="BKS37" s="236"/>
      <c r="BKT37" s="236"/>
      <c r="BKU37" s="236"/>
      <c r="BKV37" s="236"/>
      <c r="BKW37" s="236"/>
      <c r="BKX37" s="236"/>
      <c r="BKY37" s="236"/>
      <c r="BKZ37" s="236"/>
      <c r="BLA37" s="236"/>
      <c r="BLB37" s="236"/>
      <c r="BLC37" s="236"/>
      <c r="BLD37" s="236"/>
      <c r="BLE37" s="236"/>
      <c r="BLF37" s="236"/>
      <c r="BLG37" s="236"/>
      <c r="BLH37" s="236"/>
      <c r="BLI37" s="236"/>
      <c r="BLJ37" s="236"/>
      <c r="BLK37" s="236"/>
      <c r="BLL37" s="236"/>
      <c r="BLM37" s="236"/>
      <c r="BLN37" s="236"/>
      <c r="BLO37" s="236"/>
      <c r="BLP37" s="236"/>
      <c r="BLQ37" s="236"/>
      <c r="BLR37" s="236"/>
      <c r="BLS37" s="236"/>
      <c r="BLT37" s="236"/>
      <c r="BLU37" s="236"/>
      <c r="BLV37" s="236"/>
      <c r="BLW37" s="236"/>
      <c r="BLX37" s="236"/>
      <c r="BLY37" s="236"/>
      <c r="BLZ37" s="236"/>
      <c r="BMA37" s="236"/>
      <c r="BMB37" s="236"/>
      <c r="BMC37" s="236"/>
      <c r="BMD37" s="236"/>
      <c r="BME37" s="236"/>
      <c r="BMF37" s="236"/>
      <c r="BMG37" s="236"/>
      <c r="BMH37" s="236"/>
      <c r="BMI37" s="236"/>
      <c r="BMJ37" s="236"/>
      <c r="BMK37" s="236"/>
      <c r="BML37" s="236"/>
      <c r="BMM37" s="236"/>
      <c r="BMN37" s="236"/>
      <c r="BMO37" s="236"/>
      <c r="BMP37" s="236"/>
      <c r="BMQ37" s="236"/>
      <c r="BMR37" s="236"/>
      <c r="BMS37" s="236"/>
      <c r="BMT37" s="236"/>
      <c r="BMU37" s="236"/>
      <c r="BMV37" s="236"/>
      <c r="BMW37" s="236"/>
      <c r="BMX37" s="236"/>
      <c r="BMY37" s="236"/>
      <c r="BMZ37" s="236"/>
      <c r="BNA37" s="236"/>
      <c r="BNB37" s="236"/>
      <c r="BNC37" s="236"/>
      <c r="BND37" s="236"/>
      <c r="BNE37" s="236"/>
      <c r="BNF37" s="236"/>
      <c r="BNG37" s="236"/>
      <c r="BNH37" s="236"/>
      <c r="BNI37" s="236"/>
      <c r="BNJ37" s="236"/>
      <c r="BNK37" s="236"/>
      <c r="BNL37" s="236"/>
      <c r="BNM37" s="236"/>
      <c r="BNN37" s="236"/>
      <c r="BNO37" s="236"/>
      <c r="BNP37" s="236"/>
      <c r="BNQ37" s="236"/>
      <c r="BNR37" s="236"/>
      <c r="BNS37" s="236"/>
      <c r="BNT37" s="236"/>
      <c r="BNU37" s="236"/>
      <c r="BNV37" s="236"/>
      <c r="BNW37" s="236"/>
      <c r="BNX37" s="236"/>
      <c r="BNY37" s="236"/>
      <c r="BNZ37" s="236"/>
      <c r="BOA37" s="236"/>
      <c r="BOB37" s="236"/>
      <c r="BOC37" s="236"/>
      <c r="BOD37" s="236"/>
      <c r="BOE37" s="236"/>
      <c r="BOF37" s="236"/>
      <c r="BOG37" s="236"/>
      <c r="BOH37" s="236"/>
      <c r="BOI37" s="236"/>
      <c r="BOJ37" s="236"/>
      <c r="BOK37" s="236"/>
      <c r="BOL37" s="236"/>
      <c r="BOM37" s="236"/>
      <c r="BON37" s="236"/>
      <c r="BOO37" s="236"/>
      <c r="BOP37" s="236"/>
      <c r="BOQ37" s="236"/>
      <c r="BOR37" s="236"/>
      <c r="BOS37" s="236"/>
      <c r="BOT37" s="236"/>
      <c r="BOU37" s="236"/>
      <c r="BOV37" s="236"/>
      <c r="BOW37" s="236"/>
      <c r="BOX37" s="236"/>
      <c r="BOY37" s="236"/>
      <c r="BOZ37" s="236"/>
      <c r="BPA37" s="236"/>
      <c r="BPB37" s="236"/>
      <c r="BPC37" s="236"/>
      <c r="BPD37" s="236"/>
      <c r="BPE37" s="236"/>
      <c r="BPF37" s="236"/>
      <c r="BPG37" s="236"/>
      <c r="BPH37" s="236"/>
      <c r="BPI37" s="236"/>
      <c r="BPJ37" s="236"/>
      <c r="BPK37" s="236"/>
      <c r="BPL37" s="236"/>
      <c r="BPM37" s="236"/>
      <c r="BPN37" s="236"/>
      <c r="BPO37" s="236"/>
      <c r="BPP37" s="236"/>
      <c r="BPQ37" s="236"/>
      <c r="BPR37" s="236"/>
      <c r="BPS37" s="236"/>
      <c r="BPT37" s="236"/>
      <c r="BPU37" s="236"/>
      <c r="BPV37" s="236"/>
      <c r="BPW37" s="236"/>
      <c r="BPX37" s="236"/>
      <c r="BPY37" s="236"/>
      <c r="BPZ37" s="236"/>
      <c r="BQA37" s="236"/>
      <c r="BQB37" s="236"/>
      <c r="BQC37" s="236"/>
      <c r="BQD37" s="236"/>
      <c r="BQE37" s="236"/>
      <c r="BQF37" s="236"/>
      <c r="BQG37" s="236"/>
      <c r="BQH37" s="236"/>
      <c r="BQI37" s="236"/>
      <c r="BQJ37" s="236"/>
      <c r="BQK37" s="236"/>
      <c r="BQL37" s="236"/>
      <c r="BQM37" s="236"/>
      <c r="BQN37" s="236"/>
      <c r="BQO37" s="236"/>
      <c r="BQP37" s="236"/>
      <c r="BQQ37" s="236"/>
      <c r="BQR37" s="236"/>
      <c r="BQS37" s="236"/>
      <c r="BQT37" s="236"/>
      <c r="BQU37" s="236"/>
      <c r="BQV37" s="236"/>
      <c r="BQW37" s="236"/>
      <c r="BQX37" s="236"/>
      <c r="BQY37" s="236"/>
      <c r="BQZ37" s="236"/>
      <c r="BRA37" s="236"/>
      <c r="BRB37" s="236"/>
      <c r="BRC37" s="236"/>
      <c r="BRD37" s="236"/>
      <c r="BRE37" s="236"/>
      <c r="BRF37" s="236"/>
      <c r="BRG37" s="236"/>
      <c r="BRH37" s="236"/>
      <c r="BRI37" s="236"/>
      <c r="BRJ37" s="236"/>
      <c r="BRK37" s="236"/>
      <c r="BRL37" s="236"/>
      <c r="BRM37" s="236"/>
      <c r="BRN37" s="236"/>
      <c r="BRO37" s="236"/>
      <c r="BRP37" s="236"/>
      <c r="BRQ37" s="236"/>
      <c r="BRR37" s="236"/>
      <c r="BRS37" s="236"/>
      <c r="BRT37" s="236"/>
      <c r="BRU37" s="236"/>
      <c r="BRV37" s="236"/>
      <c r="BRW37" s="236"/>
      <c r="BRX37" s="236"/>
      <c r="BRY37" s="236"/>
      <c r="BRZ37" s="236"/>
      <c r="BSA37" s="236"/>
      <c r="BSB37" s="236"/>
      <c r="BSC37" s="236"/>
      <c r="BSD37" s="236"/>
      <c r="BSE37" s="236"/>
      <c r="BSF37" s="236"/>
      <c r="BSG37" s="236"/>
      <c r="BSH37" s="236"/>
      <c r="BSI37" s="236"/>
      <c r="BSJ37" s="236"/>
      <c r="BSK37" s="236"/>
      <c r="BSL37" s="236"/>
      <c r="BSM37" s="236"/>
      <c r="BSN37" s="236"/>
      <c r="BSO37" s="236"/>
      <c r="BSP37" s="236"/>
      <c r="BSQ37" s="236"/>
      <c r="BSR37" s="236"/>
      <c r="BSS37" s="236"/>
      <c r="BST37" s="236"/>
      <c r="BSU37" s="236"/>
      <c r="BSV37" s="236"/>
      <c r="BSW37" s="236"/>
      <c r="BSX37" s="236"/>
      <c r="BSY37" s="236"/>
      <c r="BSZ37" s="236"/>
      <c r="BTA37" s="236"/>
      <c r="BTB37" s="236"/>
      <c r="BTC37" s="236"/>
      <c r="BTD37" s="236"/>
      <c r="BTE37" s="236"/>
      <c r="BTF37" s="236"/>
      <c r="BTG37" s="236"/>
      <c r="BTH37" s="236"/>
      <c r="BTI37" s="236"/>
      <c r="BTJ37" s="236"/>
      <c r="BTK37" s="236"/>
      <c r="BTL37" s="236"/>
      <c r="BTM37" s="236"/>
      <c r="BTN37" s="236"/>
      <c r="BTO37" s="236"/>
      <c r="BTP37" s="236"/>
      <c r="BTQ37" s="236"/>
      <c r="BTR37" s="236"/>
      <c r="BTS37" s="236"/>
      <c r="BTT37" s="236"/>
      <c r="BTU37" s="236"/>
      <c r="BTV37" s="236"/>
      <c r="BTW37" s="236"/>
      <c r="BTX37" s="236"/>
      <c r="BTY37" s="236"/>
      <c r="BTZ37" s="236"/>
      <c r="BUA37" s="236"/>
      <c r="BUB37" s="236"/>
      <c r="BUC37" s="236"/>
      <c r="BUD37" s="236"/>
      <c r="BUE37" s="236"/>
      <c r="BUF37" s="236"/>
      <c r="BUG37" s="236"/>
      <c r="BUH37" s="236"/>
      <c r="BUI37" s="236"/>
      <c r="BUJ37" s="236"/>
      <c r="BUK37" s="236"/>
      <c r="BUL37" s="236"/>
      <c r="BUM37" s="236"/>
      <c r="BUN37" s="236"/>
      <c r="BUO37" s="236"/>
      <c r="BUP37" s="236"/>
      <c r="BUQ37" s="236"/>
      <c r="BUR37" s="236"/>
      <c r="BUS37" s="236"/>
      <c r="BUT37" s="236"/>
      <c r="BUU37" s="236"/>
      <c r="BUV37" s="236"/>
      <c r="BUW37" s="236"/>
      <c r="BUX37" s="236"/>
      <c r="BUY37" s="236"/>
      <c r="BUZ37" s="236"/>
      <c r="BVA37" s="236"/>
      <c r="BVB37" s="236"/>
      <c r="BVC37" s="236"/>
      <c r="BVD37" s="236"/>
      <c r="BVE37" s="236"/>
      <c r="BVF37" s="236"/>
      <c r="BVG37" s="236"/>
      <c r="BVH37" s="236"/>
      <c r="BVI37" s="236"/>
      <c r="BVJ37" s="236"/>
      <c r="BVK37" s="236"/>
      <c r="BVL37" s="236"/>
      <c r="BVM37" s="236"/>
      <c r="BVN37" s="236"/>
      <c r="BVO37" s="236"/>
      <c r="BVP37" s="236"/>
      <c r="BVQ37" s="236"/>
      <c r="BVR37" s="236"/>
      <c r="BVS37" s="236"/>
      <c r="BVT37" s="236"/>
      <c r="BVU37" s="236"/>
      <c r="BVV37" s="236"/>
      <c r="BVW37" s="236"/>
      <c r="BVX37" s="236"/>
      <c r="BVY37" s="236"/>
      <c r="BVZ37" s="236"/>
      <c r="BWA37" s="236"/>
      <c r="BWB37" s="236"/>
      <c r="BWC37" s="236"/>
      <c r="BWD37" s="236"/>
      <c r="BWE37" s="236"/>
      <c r="BWF37" s="236"/>
      <c r="BWG37" s="236"/>
      <c r="BWH37" s="236"/>
      <c r="BWI37" s="236"/>
      <c r="BWJ37" s="236"/>
      <c r="BWK37" s="236"/>
      <c r="BWL37" s="236"/>
      <c r="BWM37" s="236"/>
      <c r="BWN37" s="236"/>
      <c r="BWO37" s="236"/>
      <c r="BWP37" s="236"/>
      <c r="BWQ37" s="236"/>
      <c r="BWR37" s="236"/>
      <c r="BWS37" s="236"/>
      <c r="BWT37" s="236"/>
      <c r="BWU37" s="236"/>
      <c r="BWV37" s="236"/>
      <c r="BWW37" s="236"/>
      <c r="BWX37" s="236"/>
      <c r="BWY37" s="236"/>
      <c r="BWZ37" s="236"/>
      <c r="BXA37" s="236"/>
      <c r="BXB37" s="236"/>
      <c r="BXC37" s="236"/>
      <c r="BXD37" s="236"/>
      <c r="BXE37" s="236"/>
      <c r="BXF37" s="236"/>
      <c r="BXG37" s="236"/>
      <c r="BXH37" s="236"/>
      <c r="BXI37" s="236"/>
      <c r="BXJ37" s="236"/>
      <c r="BXK37" s="236"/>
      <c r="BXL37" s="236"/>
      <c r="BXM37" s="236"/>
      <c r="BXN37" s="236"/>
      <c r="BXO37" s="236"/>
      <c r="BXP37" s="236"/>
      <c r="BXQ37" s="236"/>
      <c r="BXR37" s="236"/>
      <c r="BXS37" s="236"/>
      <c r="BXT37" s="236"/>
      <c r="BXU37" s="236"/>
      <c r="BXV37" s="236"/>
      <c r="BXW37" s="236"/>
      <c r="BXX37" s="236"/>
      <c r="BXY37" s="236"/>
      <c r="BXZ37" s="236"/>
      <c r="BYA37" s="236"/>
      <c r="BYB37" s="236"/>
      <c r="BYC37" s="236"/>
      <c r="BYD37" s="236"/>
      <c r="BYE37" s="236"/>
      <c r="BYF37" s="236"/>
      <c r="BYG37" s="236"/>
      <c r="BYH37" s="236"/>
      <c r="BYI37" s="236"/>
      <c r="BYJ37" s="236"/>
      <c r="BYK37" s="236"/>
      <c r="BYL37" s="236"/>
      <c r="BYM37" s="236"/>
      <c r="BYN37" s="236"/>
      <c r="BYO37" s="236"/>
      <c r="BYP37" s="236"/>
      <c r="BYQ37" s="236"/>
      <c r="BYR37" s="236"/>
      <c r="BYS37" s="236"/>
      <c r="BYT37" s="236"/>
      <c r="BYU37" s="236"/>
      <c r="BYV37" s="236"/>
      <c r="BYW37" s="236"/>
      <c r="BYX37" s="236"/>
      <c r="BYY37" s="236"/>
      <c r="BYZ37" s="236"/>
      <c r="BZA37" s="236"/>
      <c r="BZB37" s="236"/>
      <c r="BZC37" s="236"/>
      <c r="BZD37" s="236"/>
      <c r="BZE37" s="236"/>
      <c r="BZF37" s="236"/>
      <c r="BZG37" s="236"/>
      <c r="BZH37" s="236"/>
      <c r="BZI37" s="236"/>
      <c r="BZJ37" s="236"/>
      <c r="BZK37" s="236"/>
      <c r="BZL37" s="236"/>
      <c r="BZM37" s="236"/>
      <c r="BZN37" s="236"/>
      <c r="BZO37" s="236"/>
      <c r="BZP37" s="236"/>
      <c r="BZQ37" s="236"/>
      <c r="BZR37" s="236"/>
      <c r="BZS37" s="236"/>
      <c r="BZT37" s="236"/>
      <c r="BZU37" s="236"/>
      <c r="BZV37" s="236"/>
      <c r="BZW37" s="236"/>
      <c r="BZX37" s="236"/>
      <c r="BZY37" s="236"/>
      <c r="BZZ37" s="236"/>
      <c r="CAA37" s="236"/>
      <c r="CAB37" s="236"/>
      <c r="CAC37" s="236"/>
      <c r="CAD37" s="236"/>
      <c r="CAE37" s="236"/>
      <c r="CAF37" s="236"/>
      <c r="CAG37" s="236"/>
      <c r="CAH37" s="236"/>
      <c r="CAI37" s="236"/>
      <c r="CAJ37" s="236"/>
      <c r="CAK37" s="236"/>
      <c r="CAL37" s="236"/>
      <c r="CAM37" s="236"/>
      <c r="CAN37" s="236"/>
      <c r="CAO37" s="236"/>
      <c r="CAP37" s="236"/>
      <c r="CAQ37" s="236"/>
      <c r="CAR37" s="236"/>
      <c r="CAS37" s="236"/>
      <c r="CAT37" s="236"/>
      <c r="CAU37" s="236"/>
      <c r="CAV37" s="236"/>
      <c r="CAW37" s="236"/>
      <c r="CAX37" s="236"/>
      <c r="CAY37" s="236"/>
      <c r="CAZ37" s="236"/>
      <c r="CBA37" s="236"/>
      <c r="CBB37" s="236"/>
      <c r="CBC37" s="236"/>
      <c r="CBD37" s="236"/>
      <c r="CBE37" s="236"/>
      <c r="CBF37" s="236"/>
      <c r="CBG37" s="236"/>
      <c r="CBH37" s="236"/>
      <c r="CBI37" s="236"/>
      <c r="CBJ37" s="236"/>
      <c r="CBK37" s="236"/>
      <c r="CBL37" s="236"/>
      <c r="CBM37" s="236"/>
      <c r="CBN37" s="236"/>
      <c r="CBO37" s="236"/>
      <c r="CBP37" s="236"/>
      <c r="CBQ37" s="236"/>
      <c r="CBR37" s="236"/>
      <c r="CBS37" s="236"/>
      <c r="CBT37" s="236"/>
      <c r="CBU37" s="236"/>
      <c r="CBV37" s="236"/>
      <c r="CBW37" s="236"/>
      <c r="CBX37" s="236"/>
      <c r="CBY37" s="236"/>
      <c r="CBZ37" s="236"/>
      <c r="CCA37" s="236"/>
      <c r="CCB37" s="236"/>
      <c r="CCC37" s="236"/>
      <c r="CCD37" s="236"/>
      <c r="CCE37" s="236"/>
      <c r="CCF37" s="236"/>
      <c r="CCG37" s="236"/>
      <c r="CCH37" s="236"/>
      <c r="CCI37" s="236"/>
      <c r="CCJ37" s="236"/>
      <c r="CCK37" s="236"/>
      <c r="CCL37" s="236"/>
      <c r="CCM37" s="236"/>
      <c r="CCN37" s="236"/>
      <c r="CCO37" s="236"/>
      <c r="CCP37" s="236"/>
      <c r="CCQ37" s="236"/>
      <c r="CCR37" s="236"/>
      <c r="CCS37" s="236"/>
      <c r="CCT37" s="236"/>
      <c r="CCU37" s="236"/>
      <c r="CCV37" s="236"/>
      <c r="CCW37" s="236"/>
      <c r="CCX37" s="236"/>
      <c r="CCY37" s="236"/>
      <c r="CCZ37" s="236"/>
      <c r="CDA37" s="236"/>
      <c r="CDB37" s="236"/>
      <c r="CDC37" s="236"/>
      <c r="CDD37" s="236"/>
      <c r="CDE37" s="236"/>
      <c r="CDF37" s="236"/>
      <c r="CDG37" s="236"/>
      <c r="CDH37" s="236"/>
      <c r="CDI37" s="236"/>
      <c r="CDJ37" s="236"/>
      <c r="CDK37" s="236"/>
      <c r="CDL37" s="236"/>
      <c r="CDM37" s="236"/>
      <c r="CDN37" s="236"/>
      <c r="CDO37" s="236"/>
      <c r="CDP37" s="236"/>
      <c r="CDQ37" s="236"/>
      <c r="CDR37" s="236"/>
      <c r="CDS37" s="236"/>
      <c r="CDT37" s="236"/>
      <c r="CDU37" s="236"/>
      <c r="CDV37" s="236"/>
      <c r="CDW37" s="236"/>
      <c r="CDX37" s="236"/>
      <c r="CDY37" s="236"/>
      <c r="CDZ37" s="236"/>
      <c r="CEA37" s="236"/>
      <c r="CEB37" s="236"/>
      <c r="CEC37" s="236"/>
      <c r="CED37" s="236"/>
      <c r="CEE37" s="236"/>
      <c r="CEF37" s="236"/>
      <c r="CEG37" s="236"/>
      <c r="CEH37" s="236"/>
      <c r="CEI37" s="236"/>
      <c r="CEJ37" s="236"/>
      <c r="CEK37" s="236"/>
      <c r="CEL37" s="236"/>
      <c r="CEM37" s="236"/>
      <c r="CEN37" s="236"/>
      <c r="CEO37" s="236"/>
      <c r="CEP37" s="236"/>
      <c r="CEQ37" s="236"/>
      <c r="CER37" s="236"/>
      <c r="CES37" s="236"/>
      <c r="CET37" s="236"/>
      <c r="CEU37" s="236"/>
      <c r="CEV37" s="236"/>
      <c r="CEW37" s="236"/>
      <c r="CEX37" s="236"/>
      <c r="CEY37" s="236"/>
      <c r="CEZ37" s="236"/>
      <c r="CFA37" s="236"/>
      <c r="CFB37" s="236"/>
      <c r="CFC37" s="236"/>
      <c r="CFD37" s="236"/>
      <c r="CFE37" s="236"/>
      <c r="CFF37" s="236"/>
      <c r="CFG37" s="236"/>
      <c r="CFH37" s="236"/>
      <c r="CFI37" s="236"/>
      <c r="CFJ37" s="236"/>
      <c r="CFK37" s="236"/>
      <c r="CFL37" s="236"/>
      <c r="CFM37" s="236"/>
      <c r="CFN37" s="236"/>
      <c r="CFO37" s="236"/>
      <c r="CFP37" s="236"/>
      <c r="CFQ37" s="236"/>
      <c r="CFR37" s="236"/>
      <c r="CFS37" s="236"/>
      <c r="CFT37" s="236"/>
      <c r="CFU37" s="236"/>
      <c r="CFV37" s="236"/>
      <c r="CFW37" s="236"/>
      <c r="CFX37" s="236"/>
      <c r="CFY37" s="236"/>
      <c r="CFZ37" s="236"/>
      <c r="CGA37" s="236"/>
      <c r="CGB37" s="236"/>
      <c r="CGC37" s="236"/>
      <c r="CGD37" s="236"/>
      <c r="CGE37" s="236"/>
      <c r="CGF37" s="236"/>
      <c r="CGG37" s="236"/>
      <c r="CGH37" s="236"/>
      <c r="CGI37" s="236"/>
      <c r="CGJ37" s="236"/>
      <c r="CGK37" s="236"/>
      <c r="CGL37" s="236"/>
      <c r="CGM37" s="236"/>
      <c r="CGN37" s="236"/>
      <c r="CGO37" s="236"/>
      <c r="CGP37" s="236"/>
      <c r="CGQ37" s="236"/>
      <c r="CGR37" s="236"/>
      <c r="CGS37" s="236"/>
      <c r="CGT37" s="236"/>
      <c r="CGU37" s="236"/>
      <c r="CGV37" s="236"/>
      <c r="CGW37" s="236"/>
      <c r="CGX37" s="236"/>
      <c r="CGY37" s="236"/>
      <c r="CGZ37" s="236"/>
      <c r="CHA37" s="236"/>
      <c r="CHB37" s="236"/>
      <c r="CHC37" s="236"/>
      <c r="CHD37" s="236"/>
      <c r="CHE37" s="236"/>
      <c r="CHF37" s="236"/>
      <c r="CHG37" s="236"/>
      <c r="CHH37" s="236"/>
      <c r="CHI37" s="236"/>
      <c r="CHJ37" s="236"/>
      <c r="CHK37" s="236"/>
      <c r="CHL37" s="236"/>
      <c r="CHM37" s="236"/>
      <c r="CHN37" s="236"/>
      <c r="CHO37" s="236"/>
      <c r="CHP37" s="236"/>
      <c r="CHQ37" s="236"/>
      <c r="CHR37" s="236"/>
      <c r="CHS37" s="236"/>
      <c r="CHT37" s="236"/>
      <c r="CHU37" s="236"/>
      <c r="CHV37" s="236"/>
      <c r="CHW37" s="236"/>
      <c r="CHX37" s="236"/>
      <c r="CHY37" s="236"/>
      <c r="CHZ37" s="236"/>
      <c r="CIA37" s="236"/>
      <c r="CIB37" s="236"/>
      <c r="CIC37" s="236"/>
      <c r="CID37" s="236"/>
      <c r="CIE37" s="236"/>
      <c r="CIF37" s="236"/>
      <c r="CIG37" s="236"/>
      <c r="CIH37" s="236"/>
      <c r="CII37" s="236"/>
      <c r="CIJ37" s="236"/>
      <c r="CIK37" s="236"/>
      <c r="CIL37" s="236"/>
      <c r="CIM37" s="236"/>
      <c r="CIN37" s="236"/>
      <c r="CIO37" s="236"/>
      <c r="CIP37" s="236"/>
      <c r="CIQ37" s="236"/>
      <c r="CIR37" s="236"/>
      <c r="CIS37" s="236"/>
      <c r="CIT37" s="236"/>
      <c r="CIU37" s="236"/>
      <c r="CIV37" s="236"/>
      <c r="CIW37" s="236"/>
      <c r="CIX37" s="236"/>
      <c r="CIY37" s="236"/>
      <c r="CIZ37" s="236"/>
      <c r="CJA37" s="236"/>
      <c r="CJB37" s="236"/>
      <c r="CJC37" s="236"/>
      <c r="CJD37" s="236"/>
      <c r="CJE37" s="236"/>
      <c r="CJF37" s="236"/>
      <c r="CJG37" s="236"/>
      <c r="CJH37" s="236"/>
      <c r="CJI37" s="236"/>
      <c r="CJJ37" s="236"/>
      <c r="CJK37" s="236"/>
      <c r="CJL37" s="236"/>
      <c r="CJM37" s="236"/>
      <c r="CJN37" s="236"/>
      <c r="CJO37" s="236"/>
      <c r="CJP37" s="236"/>
      <c r="CJQ37" s="236"/>
      <c r="CJR37" s="236"/>
      <c r="CJS37" s="236"/>
      <c r="CJT37" s="236"/>
      <c r="CJU37" s="236"/>
      <c r="CJV37" s="236"/>
      <c r="CJW37" s="236"/>
      <c r="CJX37" s="236"/>
      <c r="CJY37" s="236"/>
      <c r="CJZ37" s="236"/>
      <c r="CKA37" s="236"/>
      <c r="CKB37" s="236"/>
      <c r="CKC37" s="236"/>
      <c r="CKD37" s="236"/>
      <c r="CKE37" s="236"/>
      <c r="CKF37" s="236"/>
      <c r="CKG37" s="236"/>
      <c r="CKH37" s="236"/>
      <c r="CKI37" s="236"/>
      <c r="CKJ37" s="236"/>
      <c r="CKK37" s="236"/>
      <c r="CKL37" s="236"/>
      <c r="CKM37" s="236"/>
      <c r="CKN37" s="236"/>
      <c r="CKO37" s="236"/>
      <c r="CKP37" s="236"/>
      <c r="CKQ37" s="236"/>
      <c r="CKR37" s="236"/>
      <c r="CKS37" s="236"/>
      <c r="CKT37" s="236"/>
      <c r="CKU37" s="236"/>
      <c r="CKV37" s="236"/>
      <c r="CKW37" s="236"/>
      <c r="CKX37" s="236"/>
      <c r="CKY37" s="236"/>
      <c r="CKZ37" s="236"/>
      <c r="CLA37" s="236"/>
      <c r="CLB37" s="236"/>
      <c r="CLC37" s="236"/>
      <c r="CLD37" s="236"/>
      <c r="CLE37" s="236"/>
      <c r="CLF37" s="236"/>
      <c r="CLG37" s="236"/>
      <c r="CLH37" s="236"/>
      <c r="CLI37" s="236"/>
      <c r="CLJ37" s="236"/>
      <c r="CLK37" s="236"/>
      <c r="CLL37" s="236"/>
      <c r="CLM37" s="236"/>
      <c r="CLN37" s="236"/>
      <c r="CLO37" s="236"/>
      <c r="CLP37" s="236"/>
      <c r="CLQ37" s="236"/>
      <c r="CLR37" s="236"/>
      <c r="CLS37" s="236"/>
      <c r="CLT37" s="236"/>
      <c r="CLU37" s="236"/>
      <c r="CLV37" s="236"/>
      <c r="CLW37" s="236"/>
      <c r="CLX37" s="236"/>
      <c r="CLY37" s="236"/>
      <c r="CLZ37" s="236"/>
      <c r="CMA37" s="236"/>
      <c r="CMB37" s="236"/>
      <c r="CMC37" s="236"/>
      <c r="CMD37" s="236"/>
      <c r="CME37" s="236"/>
      <c r="CMF37" s="236"/>
      <c r="CMG37" s="236"/>
      <c r="CMH37" s="236"/>
      <c r="CMI37" s="236"/>
      <c r="CMJ37" s="236"/>
      <c r="CMK37" s="236"/>
      <c r="CML37" s="236"/>
      <c r="CMM37" s="236"/>
      <c r="CMN37" s="236"/>
      <c r="CMO37" s="236"/>
      <c r="CMP37" s="236"/>
      <c r="CMQ37" s="236"/>
      <c r="CMR37" s="236"/>
      <c r="CMS37" s="236"/>
      <c r="CMT37" s="236"/>
      <c r="CMU37" s="236"/>
      <c r="CMV37" s="236"/>
      <c r="CMW37" s="236"/>
      <c r="CMX37" s="236"/>
      <c r="CMY37" s="236"/>
      <c r="CMZ37" s="236"/>
      <c r="CNA37" s="236"/>
      <c r="CNB37" s="236"/>
      <c r="CNC37" s="236"/>
      <c r="CND37" s="236"/>
      <c r="CNE37" s="236"/>
      <c r="CNF37" s="236"/>
      <c r="CNG37" s="236"/>
      <c r="CNH37" s="236"/>
      <c r="CNI37" s="236"/>
      <c r="CNJ37" s="236"/>
      <c r="CNK37" s="236"/>
      <c r="CNL37" s="236"/>
      <c r="CNM37" s="236"/>
      <c r="CNN37" s="236"/>
      <c r="CNO37" s="236"/>
      <c r="CNP37" s="236"/>
      <c r="CNQ37" s="236"/>
      <c r="CNR37" s="236"/>
      <c r="CNS37" s="236"/>
      <c r="CNT37" s="236"/>
      <c r="CNU37" s="236"/>
      <c r="CNV37" s="236"/>
      <c r="CNW37" s="236"/>
      <c r="CNX37" s="236"/>
      <c r="CNY37" s="236"/>
      <c r="CNZ37" s="236"/>
      <c r="COA37" s="236"/>
      <c r="COB37" s="236"/>
      <c r="COC37" s="236"/>
      <c r="COD37" s="236"/>
      <c r="COE37" s="236"/>
      <c r="COF37" s="236"/>
      <c r="COG37" s="236"/>
      <c r="COH37" s="236"/>
      <c r="COI37" s="236"/>
      <c r="COJ37" s="236"/>
      <c r="COK37" s="236"/>
      <c r="COL37" s="236"/>
      <c r="COM37" s="236"/>
      <c r="CON37" s="236"/>
      <c r="COO37" s="236"/>
      <c r="COP37" s="236"/>
      <c r="COQ37" s="236"/>
      <c r="COR37" s="236"/>
      <c r="COS37" s="236"/>
      <c r="COT37" s="236"/>
      <c r="COU37" s="236"/>
      <c r="COV37" s="236"/>
      <c r="COW37" s="236"/>
      <c r="COX37" s="236"/>
      <c r="COY37" s="236"/>
      <c r="COZ37" s="236"/>
      <c r="CPA37" s="236"/>
      <c r="CPB37" s="236"/>
      <c r="CPC37" s="236"/>
      <c r="CPD37" s="236"/>
      <c r="CPE37" s="236"/>
      <c r="CPF37" s="236"/>
      <c r="CPG37" s="236"/>
      <c r="CPH37" s="236"/>
      <c r="CPI37" s="236"/>
      <c r="CPJ37" s="236"/>
      <c r="CPK37" s="236"/>
      <c r="CPL37" s="236"/>
      <c r="CPM37" s="236"/>
      <c r="CPN37" s="236"/>
      <c r="CPO37" s="236"/>
      <c r="CPP37" s="236"/>
      <c r="CPQ37" s="236"/>
      <c r="CPR37" s="236"/>
      <c r="CPS37" s="236"/>
      <c r="CPT37" s="236"/>
      <c r="CPU37" s="236"/>
      <c r="CPV37" s="236"/>
      <c r="CPW37" s="236"/>
      <c r="CPX37" s="236"/>
      <c r="CPY37" s="236"/>
      <c r="CPZ37" s="236"/>
      <c r="CQA37" s="236"/>
      <c r="CQB37" s="236"/>
      <c r="CQC37" s="236"/>
      <c r="CQD37" s="236"/>
      <c r="CQE37" s="236"/>
      <c r="CQF37" s="236"/>
      <c r="CQG37" s="236"/>
      <c r="CQH37" s="236"/>
      <c r="CQI37" s="236"/>
      <c r="CQJ37" s="236"/>
      <c r="CQK37" s="236"/>
      <c r="CQL37" s="236"/>
      <c r="CQM37" s="236"/>
      <c r="CQN37" s="236"/>
      <c r="CQO37" s="236"/>
      <c r="CQP37" s="236"/>
      <c r="CQQ37" s="236"/>
      <c r="CQR37" s="236"/>
      <c r="CQS37" s="236"/>
      <c r="CQT37" s="236"/>
      <c r="CQU37" s="236"/>
      <c r="CQV37" s="236"/>
      <c r="CQW37" s="236"/>
      <c r="CQX37" s="236"/>
      <c r="CQY37" s="236"/>
      <c r="CQZ37" s="236"/>
      <c r="CRA37" s="236"/>
      <c r="CRB37" s="236"/>
      <c r="CRC37" s="236"/>
      <c r="CRD37" s="236"/>
      <c r="CRE37" s="236"/>
      <c r="CRF37" s="236"/>
      <c r="CRG37" s="236"/>
      <c r="CRH37" s="236"/>
      <c r="CRI37" s="236"/>
      <c r="CRJ37" s="236"/>
      <c r="CRK37" s="236"/>
      <c r="CRL37" s="236"/>
      <c r="CRM37" s="236"/>
      <c r="CRN37" s="236"/>
      <c r="CRO37" s="236"/>
      <c r="CRP37" s="236"/>
      <c r="CRQ37" s="236"/>
      <c r="CRR37" s="236"/>
      <c r="CRS37" s="236"/>
      <c r="CRT37" s="236"/>
      <c r="CRU37" s="236"/>
      <c r="CRV37" s="236"/>
      <c r="CRW37" s="236"/>
      <c r="CRX37" s="236"/>
      <c r="CRY37" s="236"/>
      <c r="CRZ37" s="236"/>
      <c r="CSA37" s="236"/>
      <c r="CSB37" s="236"/>
      <c r="CSC37" s="236"/>
      <c r="CSD37" s="236"/>
      <c r="CSE37" s="236"/>
      <c r="CSF37" s="236"/>
      <c r="CSG37" s="236"/>
      <c r="CSH37" s="236"/>
      <c r="CSI37" s="236"/>
      <c r="CSJ37" s="236"/>
      <c r="CSK37" s="236"/>
      <c r="CSL37" s="236"/>
      <c r="CSM37" s="236"/>
      <c r="CSN37" s="236"/>
      <c r="CSO37" s="236"/>
      <c r="CSP37" s="236"/>
      <c r="CSQ37" s="236"/>
      <c r="CSR37" s="236"/>
      <c r="CSS37" s="236"/>
      <c r="CST37" s="236"/>
      <c r="CSU37" s="236"/>
      <c r="CSV37" s="236"/>
      <c r="CSW37" s="236"/>
      <c r="CSX37" s="236"/>
      <c r="CSY37" s="236"/>
      <c r="CSZ37" s="236"/>
      <c r="CTA37" s="236"/>
      <c r="CTB37" s="236"/>
      <c r="CTC37" s="236"/>
      <c r="CTD37" s="236"/>
      <c r="CTE37" s="236"/>
      <c r="CTF37" s="236"/>
      <c r="CTG37" s="236"/>
      <c r="CTH37" s="236"/>
      <c r="CTI37" s="236"/>
      <c r="CTJ37" s="236"/>
      <c r="CTK37" s="236"/>
      <c r="CTL37" s="236"/>
      <c r="CTM37" s="236"/>
      <c r="CTN37" s="236"/>
      <c r="CTO37" s="236"/>
      <c r="CTP37" s="236"/>
      <c r="CTQ37" s="236"/>
      <c r="CTR37" s="236"/>
      <c r="CTS37" s="236"/>
      <c r="CTT37" s="236"/>
      <c r="CTU37" s="236"/>
      <c r="CTV37" s="236"/>
      <c r="CTW37" s="236"/>
      <c r="CTX37" s="236"/>
      <c r="CTY37" s="236"/>
      <c r="CTZ37" s="236"/>
      <c r="CUA37" s="236"/>
      <c r="CUB37" s="236"/>
      <c r="CUC37" s="236"/>
      <c r="CUD37" s="236"/>
      <c r="CUE37" s="236"/>
      <c r="CUF37" s="236"/>
      <c r="CUG37" s="236"/>
      <c r="CUH37" s="236"/>
      <c r="CUI37" s="236"/>
      <c r="CUJ37" s="236"/>
      <c r="CUK37" s="236"/>
      <c r="CUL37" s="236"/>
      <c r="CUM37" s="236"/>
      <c r="CUN37" s="236"/>
      <c r="CUO37" s="236"/>
      <c r="CUP37" s="236"/>
      <c r="CUQ37" s="236"/>
      <c r="CUR37" s="236"/>
      <c r="CUS37" s="236"/>
      <c r="CUT37" s="236"/>
      <c r="CUU37" s="236"/>
      <c r="CUV37" s="236"/>
      <c r="CUW37" s="236"/>
      <c r="CUX37" s="236"/>
      <c r="CUY37" s="236"/>
      <c r="CUZ37" s="236"/>
      <c r="CVA37" s="236"/>
      <c r="CVB37" s="236"/>
      <c r="CVC37" s="236"/>
      <c r="CVD37" s="236"/>
      <c r="CVE37" s="236"/>
      <c r="CVF37" s="236"/>
      <c r="CVG37" s="236"/>
      <c r="CVH37" s="236"/>
      <c r="CVI37" s="236"/>
      <c r="CVJ37" s="236"/>
      <c r="CVK37" s="236"/>
      <c r="CVL37" s="236"/>
      <c r="CVM37" s="236"/>
      <c r="CVN37" s="236"/>
      <c r="CVO37" s="236"/>
      <c r="CVP37" s="236"/>
      <c r="CVQ37" s="236"/>
      <c r="CVR37" s="236"/>
      <c r="CVS37" s="236"/>
      <c r="CVT37" s="236"/>
      <c r="CVU37" s="236"/>
      <c r="CVV37" s="236"/>
      <c r="CVW37" s="236"/>
      <c r="CVX37" s="236"/>
      <c r="CVY37" s="236"/>
      <c r="CVZ37" s="236"/>
      <c r="CWA37" s="236"/>
      <c r="CWB37" s="236"/>
      <c r="CWC37" s="236"/>
      <c r="CWD37" s="236"/>
      <c r="CWE37" s="236"/>
      <c r="CWF37" s="236"/>
      <c r="CWG37" s="236"/>
      <c r="CWH37" s="236"/>
      <c r="CWI37" s="236"/>
      <c r="CWJ37" s="236"/>
      <c r="CWK37" s="236"/>
      <c r="CWL37" s="236"/>
      <c r="CWM37" s="236"/>
      <c r="CWN37" s="236"/>
      <c r="CWO37" s="236"/>
      <c r="CWP37" s="236"/>
      <c r="CWQ37" s="236"/>
      <c r="CWR37" s="236"/>
      <c r="CWS37" s="236"/>
      <c r="CWT37" s="236"/>
      <c r="CWU37" s="236"/>
      <c r="CWV37" s="236"/>
      <c r="CWW37" s="236"/>
      <c r="CWX37" s="236"/>
      <c r="CWY37" s="236"/>
      <c r="CWZ37" s="236"/>
      <c r="CXA37" s="236"/>
      <c r="CXB37" s="236"/>
      <c r="CXC37" s="236"/>
      <c r="CXD37" s="236"/>
      <c r="CXE37" s="236"/>
      <c r="CXF37" s="236"/>
      <c r="CXG37" s="236"/>
      <c r="CXH37" s="236"/>
      <c r="CXI37" s="236"/>
      <c r="CXJ37" s="236"/>
      <c r="CXK37" s="236"/>
      <c r="CXL37" s="236"/>
      <c r="CXM37" s="236"/>
      <c r="CXN37" s="236"/>
      <c r="CXO37" s="236"/>
      <c r="CXP37" s="236"/>
      <c r="CXQ37" s="236"/>
      <c r="CXR37" s="236"/>
      <c r="CXS37" s="236"/>
      <c r="CXT37" s="236"/>
      <c r="CXU37" s="236"/>
      <c r="CXV37" s="236"/>
      <c r="CXW37" s="236"/>
      <c r="CXX37" s="236"/>
      <c r="CXY37" s="236"/>
      <c r="CXZ37" s="236"/>
      <c r="CYA37" s="236"/>
      <c r="CYB37" s="236"/>
      <c r="CYC37" s="236"/>
      <c r="CYD37" s="236"/>
      <c r="CYE37" s="236"/>
      <c r="CYF37" s="236"/>
      <c r="CYG37" s="236"/>
      <c r="CYH37" s="236"/>
      <c r="CYI37" s="236"/>
      <c r="CYJ37" s="236"/>
      <c r="CYK37" s="236"/>
      <c r="CYL37" s="236"/>
      <c r="CYM37" s="236"/>
      <c r="CYN37" s="236"/>
      <c r="CYO37" s="236"/>
      <c r="CYP37" s="236"/>
      <c r="CYQ37" s="236"/>
      <c r="CYR37" s="236"/>
      <c r="CYS37" s="236"/>
      <c r="CYT37" s="236"/>
      <c r="CYU37" s="236"/>
      <c r="CYV37" s="236"/>
      <c r="CYW37" s="236"/>
      <c r="CYX37" s="236"/>
      <c r="CYY37" s="236"/>
      <c r="CYZ37" s="236"/>
      <c r="CZA37" s="236"/>
      <c r="CZB37" s="236"/>
      <c r="CZC37" s="236"/>
      <c r="CZD37" s="236"/>
      <c r="CZE37" s="236"/>
      <c r="CZF37" s="236"/>
      <c r="CZG37" s="236"/>
      <c r="CZH37" s="236"/>
      <c r="CZI37" s="236"/>
      <c r="CZJ37" s="236"/>
      <c r="CZK37" s="236"/>
      <c r="CZL37" s="236"/>
      <c r="CZM37" s="236"/>
      <c r="CZN37" s="236"/>
      <c r="CZO37" s="236"/>
      <c r="CZP37" s="236"/>
      <c r="CZQ37" s="236"/>
      <c r="CZR37" s="236"/>
      <c r="CZS37" s="236"/>
      <c r="CZT37" s="236"/>
      <c r="CZU37" s="236"/>
      <c r="CZV37" s="236"/>
      <c r="CZW37" s="236"/>
      <c r="CZX37" s="236"/>
      <c r="CZY37" s="236"/>
      <c r="CZZ37" s="236"/>
      <c r="DAA37" s="236"/>
      <c r="DAB37" s="236"/>
      <c r="DAC37" s="236"/>
      <c r="DAD37" s="236"/>
      <c r="DAE37" s="236"/>
      <c r="DAF37" s="236"/>
      <c r="DAG37" s="236"/>
      <c r="DAH37" s="236"/>
      <c r="DAI37" s="236"/>
      <c r="DAJ37" s="236"/>
      <c r="DAK37" s="236"/>
      <c r="DAL37" s="236"/>
      <c r="DAM37" s="236"/>
      <c r="DAN37" s="236"/>
      <c r="DAO37" s="236"/>
      <c r="DAP37" s="236"/>
      <c r="DAQ37" s="236"/>
      <c r="DAR37" s="236"/>
      <c r="DAS37" s="236"/>
      <c r="DAT37" s="236"/>
      <c r="DAU37" s="236"/>
      <c r="DAV37" s="236"/>
      <c r="DAW37" s="236"/>
      <c r="DAX37" s="236"/>
      <c r="DAY37" s="236"/>
      <c r="DAZ37" s="236"/>
      <c r="DBA37" s="236"/>
      <c r="DBB37" s="236"/>
      <c r="DBC37" s="236"/>
      <c r="DBD37" s="236"/>
      <c r="DBE37" s="236"/>
      <c r="DBF37" s="236"/>
      <c r="DBG37" s="236"/>
      <c r="DBH37" s="236"/>
      <c r="DBI37" s="236"/>
      <c r="DBJ37" s="236"/>
      <c r="DBK37" s="236"/>
      <c r="DBL37" s="236"/>
      <c r="DBM37" s="236"/>
      <c r="DBN37" s="236"/>
      <c r="DBO37" s="236"/>
      <c r="DBP37" s="236"/>
      <c r="DBQ37" s="236"/>
      <c r="DBR37" s="236"/>
      <c r="DBS37" s="236"/>
      <c r="DBT37" s="236"/>
      <c r="DBU37" s="236"/>
      <c r="DBV37" s="236"/>
      <c r="DBW37" s="236"/>
      <c r="DBX37" s="236"/>
      <c r="DBY37" s="236"/>
      <c r="DBZ37" s="236"/>
      <c r="DCA37" s="236"/>
      <c r="DCB37" s="236"/>
      <c r="DCC37" s="236"/>
      <c r="DCD37" s="236"/>
      <c r="DCE37" s="236"/>
      <c r="DCF37" s="236"/>
      <c r="DCG37" s="236"/>
      <c r="DCH37" s="236"/>
      <c r="DCI37" s="236"/>
      <c r="DCJ37" s="236"/>
      <c r="DCK37" s="236"/>
      <c r="DCL37" s="236"/>
      <c r="DCM37" s="236"/>
      <c r="DCN37" s="236"/>
      <c r="DCO37" s="236"/>
      <c r="DCP37" s="236"/>
      <c r="DCQ37" s="236"/>
      <c r="DCR37" s="236"/>
      <c r="DCS37" s="236"/>
      <c r="DCT37" s="236"/>
      <c r="DCU37" s="236"/>
      <c r="DCV37" s="236"/>
      <c r="DCW37" s="236"/>
      <c r="DCX37" s="236"/>
      <c r="DCY37" s="236"/>
      <c r="DCZ37" s="236"/>
      <c r="DDA37" s="236"/>
      <c r="DDB37" s="236"/>
      <c r="DDC37" s="236"/>
      <c r="DDD37" s="236"/>
      <c r="DDE37" s="236"/>
      <c r="DDF37" s="236"/>
      <c r="DDG37" s="236"/>
      <c r="DDH37" s="236"/>
      <c r="DDI37" s="236"/>
      <c r="DDJ37" s="236"/>
      <c r="DDK37" s="236"/>
      <c r="DDL37" s="236"/>
      <c r="DDM37" s="236"/>
      <c r="DDN37" s="236"/>
      <c r="DDO37" s="236"/>
      <c r="DDP37" s="236"/>
      <c r="DDQ37" s="236"/>
      <c r="DDR37" s="236"/>
      <c r="DDS37" s="236"/>
      <c r="DDT37" s="236"/>
      <c r="DDU37" s="236"/>
      <c r="DDV37" s="236"/>
      <c r="DDW37" s="236"/>
      <c r="DDX37" s="236"/>
      <c r="DDY37" s="236"/>
      <c r="DDZ37" s="236"/>
      <c r="DEA37" s="236"/>
      <c r="DEB37" s="236"/>
      <c r="DEC37" s="236"/>
      <c r="DED37" s="236"/>
      <c r="DEE37" s="236"/>
      <c r="DEF37" s="236"/>
      <c r="DEG37" s="236"/>
      <c r="DEH37" s="236"/>
      <c r="DEI37" s="236"/>
      <c r="DEJ37" s="236"/>
      <c r="DEK37" s="236"/>
      <c r="DEL37" s="236"/>
      <c r="DEM37" s="236"/>
      <c r="DEN37" s="236"/>
      <c r="DEO37" s="236"/>
      <c r="DEP37" s="236"/>
      <c r="DEQ37" s="236"/>
      <c r="DER37" s="236"/>
      <c r="DES37" s="236"/>
      <c r="DET37" s="236"/>
      <c r="DEU37" s="236"/>
      <c r="DEV37" s="236"/>
      <c r="DEW37" s="236"/>
      <c r="DEX37" s="236"/>
      <c r="DEY37" s="236"/>
      <c r="DEZ37" s="236"/>
      <c r="DFA37" s="236"/>
      <c r="DFB37" s="236"/>
      <c r="DFC37" s="236"/>
      <c r="DFD37" s="236"/>
      <c r="DFE37" s="236"/>
      <c r="DFF37" s="236"/>
      <c r="DFG37" s="236"/>
      <c r="DFH37" s="236"/>
      <c r="DFI37" s="236"/>
      <c r="DFJ37" s="236"/>
      <c r="DFK37" s="236"/>
      <c r="DFL37" s="236"/>
      <c r="DFM37" s="236"/>
      <c r="DFN37" s="236"/>
      <c r="DFO37" s="236"/>
      <c r="DFP37" s="236"/>
      <c r="DFQ37" s="236"/>
      <c r="DFR37" s="236"/>
      <c r="DFS37" s="236"/>
      <c r="DFT37" s="236"/>
      <c r="DFU37" s="236"/>
      <c r="DFV37" s="236"/>
      <c r="DFW37" s="236"/>
      <c r="DFX37" s="236"/>
      <c r="DFY37" s="236"/>
      <c r="DFZ37" s="236"/>
      <c r="DGA37" s="236"/>
      <c r="DGB37" s="236"/>
      <c r="DGC37" s="236"/>
      <c r="DGD37" s="236"/>
      <c r="DGE37" s="236"/>
      <c r="DGF37" s="236"/>
      <c r="DGG37" s="236"/>
      <c r="DGH37" s="236"/>
      <c r="DGI37" s="236"/>
      <c r="DGJ37" s="236"/>
      <c r="DGK37" s="236"/>
      <c r="DGL37" s="236"/>
      <c r="DGM37" s="236"/>
      <c r="DGN37" s="236"/>
      <c r="DGO37" s="236"/>
      <c r="DGP37" s="236"/>
      <c r="DGQ37" s="236"/>
      <c r="DGR37" s="236"/>
      <c r="DGS37" s="236"/>
      <c r="DGT37" s="236"/>
      <c r="DGU37" s="236"/>
      <c r="DGV37" s="236"/>
      <c r="DGW37" s="236"/>
      <c r="DGX37" s="236"/>
      <c r="DGY37" s="236"/>
      <c r="DGZ37" s="236"/>
      <c r="DHA37" s="236"/>
      <c r="DHB37" s="236"/>
      <c r="DHC37" s="236"/>
      <c r="DHD37" s="236"/>
      <c r="DHE37" s="236"/>
      <c r="DHF37" s="236"/>
      <c r="DHG37" s="236"/>
      <c r="DHH37" s="236"/>
      <c r="DHI37" s="236"/>
      <c r="DHJ37" s="236"/>
      <c r="DHK37" s="236"/>
      <c r="DHL37" s="236"/>
      <c r="DHM37" s="236"/>
      <c r="DHN37" s="236"/>
      <c r="DHO37" s="236"/>
      <c r="DHP37" s="236"/>
      <c r="DHQ37" s="236"/>
      <c r="DHR37" s="236"/>
      <c r="DHS37" s="236"/>
      <c r="DHT37" s="236"/>
      <c r="DHU37" s="236"/>
      <c r="DHV37" s="236"/>
      <c r="DHW37" s="236"/>
      <c r="DHX37" s="236"/>
      <c r="DHY37" s="236"/>
      <c r="DHZ37" s="236"/>
      <c r="DIA37" s="236"/>
      <c r="DIB37" s="236"/>
      <c r="DIC37" s="236"/>
      <c r="DID37" s="236"/>
      <c r="DIE37" s="236"/>
      <c r="DIF37" s="236"/>
      <c r="DIG37" s="236"/>
      <c r="DIH37" s="236"/>
      <c r="DII37" s="236"/>
      <c r="DIJ37" s="236"/>
      <c r="DIK37" s="236"/>
      <c r="DIL37" s="236"/>
      <c r="DIM37" s="236"/>
      <c r="DIN37" s="236"/>
      <c r="DIO37" s="236"/>
      <c r="DIP37" s="236"/>
      <c r="DIQ37" s="236"/>
      <c r="DIR37" s="236"/>
      <c r="DIS37" s="236"/>
      <c r="DIT37" s="236"/>
      <c r="DIU37" s="236"/>
      <c r="DIV37" s="236"/>
      <c r="DIW37" s="236"/>
      <c r="DIX37" s="236"/>
      <c r="DIY37" s="236"/>
      <c r="DIZ37" s="236"/>
      <c r="DJA37" s="236"/>
      <c r="DJB37" s="236"/>
      <c r="DJC37" s="236"/>
      <c r="DJD37" s="236"/>
      <c r="DJE37" s="236"/>
      <c r="DJF37" s="236"/>
      <c r="DJG37" s="236"/>
      <c r="DJH37" s="236"/>
      <c r="DJI37" s="236"/>
      <c r="DJJ37" s="236"/>
      <c r="DJK37" s="236"/>
      <c r="DJL37" s="236"/>
      <c r="DJM37" s="236"/>
      <c r="DJN37" s="236"/>
      <c r="DJO37" s="236"/>
      <c r="DJP37" s="236"/>
      <c r="DJQ37" s="236"/>
      <c r="DJR37" s="236"/>
      <c r="DJS37" s="236"/>
      <c r="DJT37" s="236"/>
      <c r="DJU37" s="236"/>
      <c r="DJV37" s="236"/>
      <c r="DJW37" s="236"/>
      <c r="DJX37" s="236"/>
      <c r="DJY37" s="236"/>
      <c r="DJZ37" s="236"/>
      <c r="DKA37" s="236"/>
      <c r="DKB37" s="236"/>
      <c r="DKC37" s="236"/>
      <c r="DKD37" s="236"/>
      <c r="DKE37" s="236"/>
      <c r="DKF37" s="236"/>
      <c r="DKG37" s="236"/>
      <c r="DKH37" s="236"/>
      <c r="DKI37" s="236"/>
      <c r="DKJ37" s="236"/>
      <c r="DKK37" s="236"/>
      <c r="DKL37" s="236"/>
      <c r="DKM37" s="236"/>
      <c r="DKN37" s="236"/>
      <c r="DKO37" s="236"/>
      <c r="DKP37" s="236"/>
      <c r="DKQ37" s="236"/>
      <c r="DKR37" s="236"/>
      <c r="DKS37" s="236"/>
      <c r="DKT37" s="236"/>
      <c r="DKU37" s="236"/>
      <c r="DKV37" s="236"/>
      <c r="DKW37" s="236"/>
      <c r="DKX37" s="236"/>
      <c r="DKY37" s="236"/>
      <c r="DKZ37" s="236"/>
      <c r="DLA37" s="236"/>
      <c r="DLB37" s="236"/>
      <c r="DLC37" s="236"/>
      <c r="DLD37" s="236"/>
      <c r="DLE37" s="236"/>
      <c r="DLF37" s="236"/>
      <c r="DLG37" s="236"/>
      <c r="DLH37" s="236"/>
      <c r="DLI37" s="236"/>
      <c r="DLJ37" s="236"/>
      <c r="DLK37" s="236"/>
      <c r="DLL37" s="236"/>
      <c r="DLM37" s="236"/>
      <c r="DLN37" s="236"/>
      <c r="DLO37" s="236"/>
      <c r="DLP37" s="236"/>
      <c r="DLQ37" s="236"/>
      <c r="DLR37" s="236"/>
      <c r="DLS37" s="236"/>
      <c r="DLT37" s="236"/>
      <c r="DLU37" s="236"/>
      <c r="DLV37" s="236"/>
      <c r="DLW37" s="236"/>
      <c r="DLX37" s="236"/>
      <c r="DLY37" s="236"/>
      <c r="DLZ37" s="236"/>
      <c r="DMA37" s="236"/>
      <c r="DMB37" s="236"/>
      <c r="DMC37" s="236"/>
      <c r="DMD37" s="236"/>
      <c r="DME37" s="236"/>
      <c r="DMF37" s="236"/>
      <c r="DMG37" s="236"/>
      <c r="DMH37" s="236"/>
      <c r="DMI37" s="236"/>
      <c r="DMJ37" s="236"/>
      <c r="DMK37" s="236"/>
      <c r="DML37" s="236"/>
      <c r="DMM37" s="236"/>
      <c r="DMN37" s="236"/>
      <c r="DMO37" s="236"/>
      <c r="DMP37" s="236"/>
      <c r="DMQ37" s="236"/>
      <c r="DMR37" s="236"/>
      <c r="DMS37" s="236"/>
      <c r="DMT37" s="236"/>
      <c r="DMU37" s="236"/>
      <c r="DMV37" s="236"/>
      <c r="DMW37" s="236"/>
      <c r="DMX37" s="236"/>
      <c r="DMY37" s="236"/>
      <c r="DMZ37" s="236"/>
      <c r="DNA37" s="236"/>
      <c r="DNB37" s="236"/>
      <c r="DNC37" s="236"/>
      <c r="DND37" s="236"/>
      <c r="DNE37" s="236"/>
      <c r="DNF37" s="236"/>
      <c r="DNG37" s="236"/>
      <c r="DNH37" s="236"/>
      <c r="DNI37" s="236"/>
      <c r="DNJ37" s="236"/>
      <c r="DNK37" s="236"/>
      <c r="DNL37" s="236"/>
      <c r="DNM37" s="236"/>
      <c r="DNN37" s="236"/>
      <c r="DNO37" s="236"/>
      <c r="DNP37" s="236"/>
      <c r="DNQ37" s="236"/>
      <c r="DNR37" s="236"/>
      <c r="DNS37" s="236"/>
      <c r="DNT37" s="236"/>
      <c r="DNU37" s="236"/>
      <c r="DNV37" s="236"/>
      <c r="DNW37" s="236"/>
      <c r="DNX37" s="236"/>
      <c r="DNY37" s="236"/>
      <c r="DNZ37" s="236"/>
      <c r="DOA37" s="236"/>
      <c r="DOB37" s="236"/>
      <c r="DOC37" s="236"/>
      <c r="DOD37" s="236"/>
      <c r="DOE37" s="236"/>
      <c r="DOF37" s="236"/>
      <c r="DOG37" s="236"/>
      <c r="DOH37" s="236"/>
      <c r="DOI37" s="236"/>
      <c r="DOJ37" s="236"/>
      <c r="DOK37" s="236"/>
      <c r="DOL37" s="236"/>
      <c r="DOM37" s="236"/>
      <c r="DON37" s="236"/>
      <c r="DOO37" s="236"/>
      <c r="DOP37" s="236"/>
      <c r="DOQ37" s="236"/>
      <c r="DOR37" s="236"/>
      <c r="DOS37" s="236"/>
      <c r="DOT37" s="236"/>
      <c r="DOU37" s="236"/>
      <c r="DOV37" s="236"/>
      <c r="DOW37" s="236"/>
      <c r="DOX37" s="236"/>
      <c r="DOY37" s="236"/>
      <c r="DOZ37" s="236"/>
      <c r="DPA37" s="236"/>
      <c r="DPB37" s="236"/>
      <c r="DPC37" s="236"/>
      <c r="DPD37" s="236"/>
      <c r="DPE37" s="236"/>
      <c r="DPF37" s="236"/>
      <c r="DPG37" s="236"/>
      <c r="DPH37" s="236"/>
      <c r="DPI37" s="236"/>
      <c r="DPJ37" s="236"/>
      <c r="DPK37" s="236"/>
      <c r="DPL37" s="236"/>
      <c r="DPM37" s="236"/>
      <c r="DPN37" s="236"/>
      <c r="DPO37" s="236"/>
      <c r="DPP37" s="236"/>
      <c r="DPQ37" s="236"/>
      <c r="DPR37" s="236"/>
      <c r="DPS37" s="236"/>
      <c r="DPT37" s="236"/>
      <c r="DPU37" s="236"/>
      <c r="DPV37" s="236"/>
      <c r="DPW37" s="236"/>
      <c r="DPX37" s="236"/>
      <c r="DPY37" s="236"/>
      <c r="DPZ37" s="236"/>
      <c r="DQA37" s="236"/>
      <c r="DQB37" s="236"/>
      <c r="DQC37" s="236"/>
      <c r="DQD37" s="236"/>
      <c r="DQE37" s="236"/>
      <c r="DQF37" s="236"/>
      <c r="DQG37" s="236"/>
      <c r="DQH37" s="236"/>
      <c r="DQI37" s="236"/>
      <c r="DQJ37" s="236"/>
      <c r="DQK37" s="236"/>
      <c r="DQL37" s="236"/>
      <c r="DQM37" s="236"/>
      <c r="DQN37" s="236"/>
      <c r="DQO37" s="236"/>
      <c r="DQP37" s="236"/>
      <c r="DQQ37" s="236"/>
      <c r="DQR37" s="236"/>
      <c r="DQS37" s="236"/>
      <c r="DQT37" s="236"/>
      <c r="DQU37" s="236"/>
      <c r="DQV37" s="236"/>
      <c r="DQW37" s="236"/>
      <c r="DQX37" s="236"/>
      <c r="DQY37" s="236"/>
      <c r="DQZ37" s="236"/>
      <c r="DRA37" s="236"/>
      <c r="DRB37" s="236"/>
      <c r="DRC37" s="236"/>
      <c r="DRD37" s="236"/>
      <c r="DRE37" s="236"/>
      <c r="DRF37" s="236"/>
      <c r="DRG37" s="236"/>
      <c r="DRH37" s="236"/>
      <c r="DRI37" s="236"/>
      <c r="DRJ37" s="236"/>
      <c r="DRK37" s="236"/>
      <c r="DRL37" s="236"/>
      <c r="DRM37" s="236"/>
      <c r="DRN37" s="236"/>
      <c r="DRO37" s="236"/>
      <c r="DRP37" s="236"/>
      <c r="DRQ37" s="236"/>
      <c r="DRR37" s="236"/>
      <c r="DRS37" s="236"/>
      <c r="DRT37" s="236"/>
      <c r="DRU37" s="236"/>
      <c r="DRV37" s="236"/>
      <c r="DRW37" s="236"/>
      <c r="DRX37" s="236"/>
      <c r="DRY37" s="236"/>
      <c r="DRZ37" s="236"/>
      <c r="DSA37" s="236"/>
      <c r="DSB37" s="236"/>
      <c r="DSC37" s="236"/>
      <c r="DSD37" s="236"/>
      <c r="DSE37" s="236"/>
      <c r="DSF37" s="236"/>
      <c r="DSG37" s="236"/>
      <c r="DSH37" s="236"/>
      <c r="DSI37" s="236"/>
      <c r="DSJ37" s="236"/>
      <c r="DSK37" s="236"/>
      <c r="DSL37" s="236"/>
      <c r="DSM37" s="236"/>
      <c r="DSN37" s="236"/>
      <c r="DSO37" s="236"/>
      <c r="DSP37" s="236"/>
      <c r="DSQ37" s="236"/>
      <c r="DSR37" s="236"/>
      <c r="DSS37" s="236"/>
      <c r="DST37" s="236"/>
      <c r="DSU37" s="236"/>
      <c r="DSV37" s="236"/>
      <c r="DSW37" s="236"/>
      <c r="DSX37" s="236"/>
      <c r="DSY37" s="236"/>
      <c r="DSZ37" s="236"/>
      <c r="DTA37" s="236"/>
      <c r="DTB37" s="236"/>
      <c r="DTC37" s="236"/>
      <c r="DTD37" s="236"/>
      <c r="DTE37" s="236"/>
      <c r="DTF37" s="236"/>
      <c r="DTG37" s="236"/>
      <c r="DTH37" s="236"/>
      <c r="DTI37" s="236"/>
      <c r="DTJ37" s="236"/>
      <c r="DTK37" s="236"/>
      <c r="DTL37" s="236"/>
      <c r="DTM37" s="236"/>
      <c r="DTN37" s="236"/>
      <c r="DTO37" s="236"/>
      <c r="DTP37" s="236"/>
      <c r="DTQ37" s="236"/>
      <c r="DTR37" s="236"/>
      <c r="DTS37" s="236"/>
      <c r="DTT37" s="236"/>
      <c r="DTU37" s="236"/>
      <c r="DTV37" s="236"/>
      <c r="DTW37" s="236"/>
      <c r="DTX37" s="236"/>
      <c r="DTY37" s="236"/>
      <c r="DTZ37" s="236"/>
      <c r="DUA37" s="236"/>
      <c r="DUB37" s="236"/>
      <c r="DUC37" s="236"/>
      <c r="DUD37" s="236"/>
      <c r="DUE37" s="236"/>
      <c r="DUF37" s="236"/>
      <c r="DUG37" s="236"/>
      <c r="DUH37" s="236"/>
      <c r="DUI37" s="236"/>
      <c r="DUJ37" s="236"/>
      <c r="DUK37" s="236"/>
      <c r="DUL37" s="236"/>
      <c r="DUM37" s="236"/>
      <c r="DUN37" s="236"/>
      <c r="DUO37" s="236"/>
      <c r="DUP37" s="236"/>
      <c r="DUQ37" s="236"/>
      <c r="DUR37" s="236"/>
      <c r="DUS37" s="236"/>
      <c r="DUT37" s="236"/>
      <c r="DUU37" s="236"/>
      <c r="DUV37" s="236"/>
      <c r="DUW37" s="236"/>
      <c r="DUX37" s="236"/>
      <c r="DUY37" s="236"/>
      <c r="DUZ37" s="236"/>
      <c r="DVA37" s="236"/>
      <c r="DVB37" s="236"/>
      <c r="DVC37" s="236"/>
      <c r="DVD37" s="236"/>
      <c r="DVE37" s="236"/>
      <c r="DVF37" s="236"/>
      <c r="DVG37" s="236"/>
      <c r="DVH37" s="236"/>
      <c r="DVI37" s="236"/>
      <c r="DVJ37" s="236"/>
      <c r="DVK37" s="236"/>
      <c r="DVL37" s="236"/>
      <c r="DVM37" s="236"/>
      <c r="DVN37" s="236"/>
      <c r="DVO37" s="236"/>
      <c r="DVP37" s="236"/>
      <c r="DVQ37" s="236"/>
      <c r="DVR37" s="236"/>
      <c r="DVS37" s="236"/>
      <c r="DVT37" s="236"/>
      <c r="DVU37" s="236"/>
      <c r="DVV37" s="236"/>
      <c r="DVW37" s="236"/>
      <c r="DVX37" s="236"/>
      <c r="DVY37" s="236"/>
      <c r="DVZ37" s="236"/>
      <c r="DWA37" s="236"/>
      <c r="DWB37" s="236"/>
      <c r="DWC37" s="236"/>
      <c r="DWD37" s="236"/>
      <c r="DWE37" s="236"/>
      <c r="DWF37" s="236"/>
      <c r="DWG37" s="236"/>
      <c r="DWH37" s="236"/>
      <c r="DWI37" s="236"/>
      <c r="DWJ37" s="236"/>
      <c r="DWK37" s="236"/>
      <c r="DWL37" s="236"/>
      <c r="DWM37" s="236"/>
      <c r="DWN37" s="236"/>
      <c r="DWO37" s="236"/>
      <c r="DWP37" s="236"/>
      <c r="DWQ37" s="236"/>
      <c r="DWR37" s="236"/>
      <c r="DWS37" s="236"/>
      <c r="DWT37" s="236"/>
      <c r="DWU37" s="236"/>
      <c r="DWV37" s="236"/>
      <c r="DWW37" s="236"/>
      <c r="DWX37" s="236"/>
      <c r="DWY37" s="236"/>
      <c r="DWZ37" s="236"/>
      <c r="DXA37" s="236"/>
      <c r="DXB37" s="236"/>
      <c r="DXC37" s="236"/>
      <c r="DXD37" s="236"/>
      <c r="DXE37" s="236"/>
      <c r="DXF37" s="236"/>
      <c r="DXG37" s="236"/>
      <c r="DXH37" s="236"/>
      <c r="DXI37" s="236"/>
      <c r="DXJ37" s="236"/>
      <c r="DXK37" s="236"/>
      <c r="DXL37" s="236"/>
      <c r="DXM37" s="236"/>
      <c r="DXN37" s="236"/>
      <c r="DXO37" s="236"/>
      <c r="DXP37" s="236"/>
      <c r="DXQ37" s="236"/>
      <c r="DXR37" s="236"/>
      <c r="DXS37" s="236"/>
      <c r="DXT37" s="236"/>
      <c r="DXU37" s="236"/>
      <c r="DXV37" s="236"/>
      <c r="DXW37" s="236"/>
      <c r="DXX37" s="236"/>
      <c r="DXY37" s="236"/>
      <c r="DXZ37" s="236"/>
      <c r="DYA37" s="236"/>
      <c r="DYB37" s="236"/>
      <c r="DYC37" s="236"/>
      <c r="DYD37" s="236"/>
      <c r="DYE37" s="236"/>
      <c r="DYF37" s="236"/>
      <c r="DYG37" s="236"/>
      <c r="DYH37" s="236"/>
      <c r="DYI37" s="236"/>
      <c r="DYJ37" s="236"/>
      <c r="DYK37" s="236"/>
      <c r="DYL37" s="236"/>
      <c r="DYM37" s="236"/>
      <c r="DYN37" s="236"/>
      <c r="DYO37" s="236"/>
      <c r="DYP37" s="236"/>
      <c r="DYQ37" s="236"/>
      <c r="DYR37" s="236"/>
      <c r="DYS37" s="236"/>
      <c r="DYT37" s="236"/>
      <c r="DYU37" s="236"/>
      <c r="DYV37" s="236"/>
      <c r="DYW37" s="236"/>
      <c r="DYX37" s="236"/>
      <c r="DYY37" s="236"/>
      <c r="DYZ37" s="236"/>
      <c r="DZA37" s="236"/>
      <c r="DZB37" s="236"/>
      <c r="DZC37" s="236"/>
      <c r="DZD37" s="236"/>
      <c r="DZE37" s="236"/>
      <c r="DZF37" s="236"/>
      <c r="DZG37" s="236"/>
      <c r="DZH37" s="236"/>
      <c r="DZI37" s="236"/>
      <c r="DZJ37" s="236"/>
      <c r="DZK37" s="236"/>
      <c r="DZL37" s="236"/>
      <c r="DZM37" s="236"/>
      <c r="DZN37" s="236"/>
      <c r="DZO37" s="236"/>
      <c r="DZP37" s="236"/>
      <c r="DZQ37" s="236"/>
      <c r="DZR37" s="236"/>
      <c r="DZS37" s="236"/>
      <c r="DZT37" s="236"/>
      <c r="DZU37" s="236"/>
      <c r="DZV37" s="236"/>
      <c r="DZW37" s="236"/>
      <c r="DZX37" s="236"/>
      <c r="DZY37" s="236"/>
      <c r="DZZ37" s="236"/>
      <c r="EAA37" s="236"/>
      <c r="EAB37" s="236"/>
      <c r="EAC37" s="236"/>
      <c r="EAD37" s="236"/>
      <c r="EAE37" s="236"/>
      <c r="EAF37" s="236"/>
      <c r="EAG37" s="236"/>
      <c r="EAH37" s="236"/>
      <c r="EAI37" s="236"/>
      <c r="EAJ37" s="236"/>
      <c r="EAK37" s="236"/>
      <c r="EAL37" s="236"/>
      <c r="EAM37" s="236"/>
      <c r="EAN37" s="236"/>
      <c r="EAO37" s="236"/>
      <c r="EAP37" s="236"/>
      <c r="EAQ37" s="236"/>
      <c r="EAR37" s="236"/>
      <c r="EAS37" s="236"/>
      <c r="EAT37" s="236"/>
      <c r="EAU37" s="236"/>
      <c r="EAV37" s="236"/>
      <c r="EAW37" s="236"/>
      <c r="EAX37" s="236"/>
      <c r="EAY37" s="236"/>
      <c r="EAZ37" s="236"/>
      <c r="EBA37" s="236"/>
      <c r="EBB37" s="236"/>
      <c r="EBC37" s="236"/>
      <c r="EBD37" s="236"/>
      <c r="EBE37" s="236"/>
      <c r="EBF37" s="236"/>
      <c r="EBG37" s="236"/>
      <c r="EBH37" s="236"/>
      <c r="EBI37" s="236"/>
      <c r="EBJ37" s="236"/>
      <c r="EBK37" s="236"/>
      <c r="EBL37" s="236"/>
      <c r="EBM37" s="236"/>
      <c r="EBN37" s="236"/>
      <c r="EBO37" s="236"/>
      <c r="EBP37" s="236"/>
      <c r="EBQ37" s="236"/>
      <c r="EBR37" s="236"/>
      <c r="EBS37" s="236"/>
      <c r="EBT37" s="236"/>
      <c r="EBU37" s="236"/>
      <c r="EBV37" s="236"/>
      <c r="EBW37" s="236"/>
      <c r="EBX37" s="236"/>
      <c r="EBY37" s="236"/>
      <c r="EBZ37" s="236"/>
      <c r="ECA37" s="236"/>
      <c r="ECB37" s="236"/>
      <c r="ECC37" s="236"/>
      <c r="ECD37" s="236"/>
      <c r="ECE37" s="236"/>
      <c r="ECF37" s="236"/>
      <c r="ECG37" s="236"/>
      <c r="ECH37" s="236"/>
      <c r="ECI37" s="236"/>
      <c r="ECJ37" s="236"/>
      <c r="ECK37" s="236"/>
      <c r="ECL37" s="236"/>
      <c r="ECM37" s="236"/>
      <c r="ECN37" s="236"/>
      <c r="ECO37" s="236"/>
      <c r="ECP37" s="236"/>
      <c r="ECQ37" s="236"/>
      <c r="ECR37" s="236"/>
      <c r="ECS37" s="236"/>
      <c r="ECT37" s="236"/>
      <c r="ECU37" s="236"/>
      <c r="ECV37" s="236"/>
      <c r="ECW37" s="236"/>
      <c r="ECX37" s="236"/>
      <c r="ECY37" s="236"/>
      <c r="ECZ37" s="236"/>
      <c r="EDA37" s="236"/>
      <c r="EDB37" s="236"/>
      <c r="EDC37" s="236"/>
      <c r="EDD37" s="236"/>
      <c r="EDE37" s="236"/>
      <c r="EDF37" s="236"/>
      <c r="EDG37" s="236"/>
      <c r="EDH37" s="236"/>
      <c r="EDI37" s="236"/>
      <c r="EDJ37" s="236"/>
      <c r="EDK37" s="236"/>
      <c r="EDL37" s="236"/>
      <c r="EDM37" s="236"/>
      <c r="EDN37" s="236"/>
      <c r="EDO37" s="236"/>
      <c r="EDP37" s="236"/>
      <c r="EDQ37" s="236"/>
      <c r="EDR37" s="236"/>
      <c r="EDS37" s="236"/>
      <c r="EDT37" s="236"/>
      <c r="EDU37" s="236"/>
      <c r="EDV37" s="236"/>
      <c r="EDW37" s="236"/>
      <c r="EDX37" s="236"/>
      <c r="EDY37" s="236"/>
      <c r="EDZ37" s="236"/>
      <c r="EEA37" s="236"/>
      <c r="EEB37" s="236"/>
      <c r="EEC37" s="236"/>
      <c r="EED37" s="236"/>
      <c r="EEE37" s="236"/>
      <c r="EEF37" s="236"/>
      <c r="EEG37" s="236"/>
      <c r="EEH37" s="236"/>
      <c r="EEI37" s="236"/>
      <c r="EEJ37" s="236"/>
      <c r="EEK37" s="236"/>
      <c r="EEL37" s="236"/>
      <c r="EEM37" s="236"/>
      <c r="EEN37" s="236"/>
      <c r="EEO37" s="236"/>
      <c r="EEP37" s="236"/>
      <c r="EEQ37" s="236"/>
      <c r="EER37" s="236"/>
      <c r="EES37" s="236"/>
      <c r="EET37" s="236"/>
      <c r="EEU37" s="236"/>
      <c r="EEV37" s="236"/>
      <c r="EEW37" s="236"/>
      <c r="EEX37" s="236"/>
      <c r="EEY37" s="236"/>
      <c r="EEZ37" s="236"/>
      <c r="EFA37" s="236"/>
      <c r="EFB37" s="236"/>
      <c r="EFC37" s="236"/>
      <c r="EFD37" s="236"/>
      <c r="EFE37" s="236"/>
      <c r="EFF37" s="236"/>
      <c r="EFG37" s="236"/>
      <c r="EFH37" s="236"/>
      <c r="EFI37" s="236"/>
      <c r="EFJ37" s="236"/>
      <c r="EFK37" s="236"/>
      <c r="EFL37" s="236"/>
      <c r="EFM37" s="236"/>
      <c r="EFN37" s="236"/>
      <c r="EFO37" s="236"/>
      <c r="EFP37" s="236"/>
      <c r="EFQ37" s="236"/>
      <c r="EFR37" s="236"/>
      <c r="EFS37" s="236"/>
      <c r="EFT37" s="236"/>
      <c r="EFU37" s="236"/>
      <c r="EFV37" s="236"/>
      <c r="EFW37" s="236"/>
      <c r="EFX37" s="236"/>
      <c r="EFY37" s="236"/>
      <c r="EFZ37" s="236"/>
      <c r="EGA37" s="236"/>
      <c r="EGB37" s="236"/>
      <c r="EGC37" s="236"/>
      <c r="EGD37" s="236"/>
      <c r="EGE37" s="236"/>
      <c r="EGF37" s="236"/>
      <c r="EGG37" s="236"/>
      <c r="EGH37" s="236"/>
      <c r="EGI37" s="236"/>
      <c r="EGJ37" s="236"/>
      <c r="EGK37" s="236"/>
      <c r="EGL37" s="236"/>
      <c r="EGM37" s="236"/>
      <c r="EGN37" s="236"/>
      <c r="EGO37" s="236"/>
      <c r="EGP37" s="236"/>
      <c r="EGQ37" s="236"/>
      <c r="EGR37" s="236"/>
      <c r="EGS37" s="236"/>
      <c r="EGT37" s="236"/>
      <c r="EGU37" s="236"/>
      <c r="EGV37" s="236"/>
      <c r="EGW37" s="236"/>
      <c r="EGX37" s="236"/>
      <c r="EGY37" s="236"/>
      <c r="EGZ37" s="236"/>
      <c r="EHA37" s="236"/>
      <c r="EHB37" s="236"/>
      <c r="EHC37" s="236"/>
      <c r="EHD37" s="236"/>
      <c r="EHE37" s="236"/>
      <c r="EHF37" s="236"/>
      <c r="EHG37" s="236"/>
      <c r="EHH37" s="236"/>
      <c r="EHI37" s="236"/>
      <c r="EHJ37" s="236"/>
      <c r="EHK37" s="236"/>
      <c r="EHL37" s="236"/>
      <c r="EHM37" s="236"/>
      <c r="EHN37" s="236"/>
      <c r="EHO37" s="236"/>
      <c r="EHP37" s="236"/>
      <c r="EHQ37" s="236"/>
      <c r="EHR37" s="236"/>
      <c r="EHS37" s="236"/>
      <c r="EHT37" s="236"/>
      <c r="EHU37" s="236"/>
      <c r="EHV37" s="236"/>
      <c r="EHW37" s="236"/>
      <c r="EHX37" s="236"/>
      <c r="EHY37" s="236"/>
      <c r="EHZ37" s="236"/>
      <c r="EIA37" s="236"/>
      <c r="EIB37" s="236"/>
      <c r="EIC37" s="236"/>
      <c r="EID37" s="236"/>
      <c r="EIE37" s="236"/>
      <c r="EIF37" s="236"/>
      <c r="EIG37" s="236"/>
      <c r="EIH37" s="236"/>
      <c r="EII37" s="236"/>
      <c r="EIJ37" s="236"/>
      <c r="EIK37" s="236"/>
      <c r="EIL37" s="236"/>
      <c r="EIM37" s="236"/>
      <c r="EIN37" s="236"/>
      <c r="EIO37" s="236"/>
      <c r="EIP37" s="236"/>
      <c r="EIQ37" s="236"/>
      <c r="EIR37" s="236"/>
      <c r="EIS37" s="236"/>
      <c r="EIT37" s="236"/>
      <c r="EIU37" s="236"/>
      <c r="EIV37" s="236"/>
      <c r="EIW37" s="236"/>
      <c r="EIX37" s="236"/>
      <c r="EIY37" s="236"/>
      <c r="EIZ37" s="236"/>
      <c r="EJA37" s="236"/>
      <c r="EJB37" s="236"/>
      <c r="EJC37" s="236"/>
      <c r="EJD37" s="236"/>
      <c r="EJE37" s="236"/>
      <c r="EJF37" s="236"/>
      <c r="EJG37" s="236"/>
      <c r="EJH37" s="236"/>
      <c r="EJI37" s="236"/>
      <c r="EJJ37" s="236"/>
      <c r="EJK37" s="236"/>
      <c r="EJL37" s="236"/>
      <c r="EJM37" s="236"/>
      <c r="EJN37" s="236"/>
      <c r="EJO37" s="236"/>
      <c r="EJP37" s="236"/>
      <c r="EJQ37" s="236"/>
      <c r="EJR37" s="236"/>
      <c r="EJS37" s="236"/>
      <c r="EJT37" s="236"/>
      <c r="EJU37" s="236"/>
      <c r="EJV37" s="236"/>
      <c r="EJW37" s="236"/>
      <c r="EJX37" s="236"/>
      <c r="EJY37" s="236"/>
      <c r="EJZ37" s="236"/>
      <c r="EKA37" s="236"/>
      <c r="EKB37" s="236"/>
      <c r="EKC37" s="236"/>
      <c r="EKD37" s="236"/>
      <c r="EKE37" s="236"/>
      <c r="EKF37" s="236"/>
      <c r="EKG37" s="236"/>
      <c r="EKH37" s="236"/>
      <c r="EKI37" s="236"/>
      <c r="EKJ37" s="236"/>
      <c r="EKK37" s="236"/>
      <c r="EKL37" s="236"/>
      <c r="EKM37" s="236"/>
      <c r="EKN37" s="236"/>
      <c r="EKO37" s="236"/>
      <c r="EKP37" s="236"/>
      <c r="EKQ37" s="236"/>
      <c r="EKR37" s="236"/>
      <c r="EKS37" s="236"/>
      <c r="EKT37" s="236"/>
      <c r="EKU37" s="236"/>
      <c r="EKV37" s="236"/>
      <c r="EKW37" s="236"/>
      <c r="EKX37" s="236"/>
      <c r="EKY37" s="236"/>
      <c r="EKZ37" s="236"/>
      <c r="ELA37" s="236"/>
      <c r="ELB37" s="236"/>
      <c r="ELC37" s="236"/>
      <c r="ELD37" s="236"/>
      <c r="ELE37" s="236"/>
      <c r="ELF37" s="236"/>
      <c r="ELG37" s="236"/>
      <c r="ELH37" s="236"/>
      <c r="ELI37" s="236"/>
      <c r="ELJ37" s="236"/>
      <c r="ELK37" s="236"/>
      <c r="ELL37" s="236"/>
      <c r="ELM37" s="236"/>
      <c r="ELN37" s="236"/>
      <c r="ELO37" s="236"/>
      <c r="ELP37" s="236"/>
      <c r="ELQ37" s="236"/>
      <c r="ELR37" s="236"/>
      <c r="ELS37" s="236"/>
      <c r="ELT37" s="236"/>
      <c r="ELU37" s="236"/>
      <c r="ELV37" s="236"/>
      <c r="ELW37" s="236"/>
      <c r="ELX37" s="236"/>
      <c r="ELY37" s="236"/>
      <c r="ELZ37" s="236"/>
      <c r="EMA37" s="236"/>
      <c r="EMB37" s="236"/>
      <c r="EMC37" s="236"/>
      <c r="EMD37" s="236"/>
      <c r="EME37" s="236"/>
      <c r="EMF37" s="236"/>
      <c r="EMG37" s="236"/>
      <c r="EMH37" s="236"/>
      <c r="EMI37" s="236"/>
      <c r="EMJ37" s="236"/>
      <c r="EMK37" s="236"/>
      <c r="EML37" s="236"/>
      <c r="EMM37" s="236"/>
      <c r="EMN37" s="236"/>
      <c r="EMO37" s="236"/>
      <c r="EMP37" s="236"/>
      <c r="EMQ37" s="236"/>
      <c r="EMR37" s="236"/>
      <c r="EMS37" s="236"/>
      <c r="EMT37" s="236"/>
      <c r="EMU37" s="236"/>
      <c r="EMV37" s="236"/>
      <c r="EMW37" s="236"/>
      <c r="EMX37" s="236"/>
      <c r="EMY37" s="236"/>
      <c r="EMZ37" s="236"/>
      <c r="ENA37" s="236"/>
      <c r="ENB37" s="236"/>
      <c r="ENC37" s="236"/>
      <c r="END37" s="236"/>
      <c r="ENE37" s="236"/>
      <c r="ENF37" s="236"/>
      <c r="ENG37" s="236"/>
      <c r="ENH37" s="236"/>
      <c r="ENI37" s="236"/>
      <c r="ENJ37" s="236"/>
      <c r="ENK37" s="236"/>
      <c r="ENL37" s="236"/>
      <c r="ENM37" s="236"/>
      <c r="ENN37" s="236"/>
      <c r="ENO37" s="236"/>
      <c r="ENP37" s="236"/>
      <c r="ENQ37" s="236"/>
      <c r="ENR37" s="236"/>
      <c r="ENS37" s="236"/>
      <c r="ENT37" s="236"/>
      <c r="ENU37" s="236"/>
      <c r="ENV37" s="236"/>
      <c r="ENW37" s="236"/>
      <c r="ENX37" s="236"/>
      <c r="ENY37" s="236"/>
      <c r="ENZ37" s="236"/>
      <c r="EOA37" s="236"/>
      <c r="EOB37" s="236"/>
      <c r="EOC37" s="236"/>
      <c r="EOD37" s="236"/>
      <c r="EOE37" s="236"/>
      <c r="EOF37" s="236"/>
      <c r="EOG37" s="236"/>
      <c r="EOH37" s="236"/>
      <c r="EOI37" s="236"/>
      <c r="EOJ37" s="236"/>
      <c r="EOK37" s="236"/>
      <c r="EOL37" s="236"/>
      <c r="EOM37" s="236"/>
      <c r="EON37" s="236"/>
      <c r="EOO37" s="236"/>
      <c r="EOP37" s="236"/>
      <c r="EOQ37" s="236"/>
      <c r="EOR37" s="236"/>
      <c r="EOS37" s="236"/>
      <c r="EOT37" s="236"/>
      <c r="EOU37" s="236"/>
      <c r="EOV37" s="236"/>
      <c r="EOW37" s="236"/>
      <c r="EOX37" s="236"/>
      <c r="EOY37" s="236"/>
      <c r="EOZ37" s="236"/>
      <c r="EPA37" s="236"/>
      <c r="EPB37" s="236"/>
      <c r="EPC37" s="236"/>
      <c r="EPD37" s="236"/>
      <c r="EPE37" s="236"/>
      <c r="EPF37" s="236"/>
      <c r="EPG37" s="236"/>
      <c r="EPH37" s="236"/>
      <c r="EPI37" s="236"/>
      <c r="EPJ37" s="236"/>
      <c r="EPK37" s="236"/>
      <c r="EPL37" s="236"/>
      <c r="EPM37" s="236"/>
      <c r="EPN37" s="236"/>
      <c r="EPO37" s="236"/>
      <c r="EPP37" s="236"/>
      <c r="EPQ37" s="236"/>
      <c r="EPR37" s="236"/>
      <c r="EPS37" s="236"/>
      <c r="EPT37" s="236"/>
      <c r="EPU37" s="236"/>
      <c r="EPV37" s="236"/>
      <c r="EPW37" s="236"/>
      <c r="EPX37" s="236"/>
      <c r="EPY37" s="236"/>
      <c r="EPZ37" s="236"/>
      <c r="EQA37" s="236"/>
      <c r="EQB37" s="236"/>
      <c r="EQC37" s="236"/>
      <c r="EQD37" s="236"/>
      <c r="EQE37" s="236"/>
      <c r="EQF37" s="236"/>
      <c r="EQG37" s="236"/>
      <c r="EQH37" s="236"/>
      <c r="EQI37" s="236"/>
      <c r="EQJ37" s="236"/>
      <c r="EQK37" s="236"/>
      <c r="EQL37" s="236"/>
      <c r="EQM37" s="236"/>
      <c r="EQN37" s="236"/>
      <c r="EQO37" s="236"/>
      <c r="EQP37" s="236"/>
      <c r="EQQ37" s="236"/>
      <c r="EQR37" s="236"/>
      <c r="EQS37" s="236"/>
      <c r="EQT37" s="236"/>
      <c r="EQU37" s="236"/>
      <c r="EQV37" s="236"/>
      <c r="EQW37" s="236"/>
      <c r="EQX37" s="236"/>
      <c r="EQY37" s="236"/>
      <c r="EQZ37" s="236"/>
      <c r="ERA37" s="236"/>
      <c r="ERB37" s="236"/>
      <c r="ERC37" s="236"/>
      <c r="ERD37" s="236"/>
      <c r="ERE37" s="236"/>
      <c r="ERF37" s="236"/>
      <c r="ERG37" s="236"/>
      <c r="ERH37" s="236"/>
      <c r="ERI37" s="236"/>
      <c r="ERJ37" s="236"/>
      <c r="ERK37" s="236"/>
      <c r="ERL37" s="236"/>
      <c r="ERM37" s="236"/>
      <c r="ERN37" s="236"/>
      <c r="ERO37" s="236"/>
      <c r="ERP37" s="236"/>
      <c r="ERQ37" s="236"/>
      <c r="ERR37" s="236"/>
      <c r="ERS37" s="236"/>
      <c r="ERT37" s="236"/>
      <c r="ERU37" s="236"/>
      <c r="ERV37" s="236"/>
      <c r="ERW37" s="236"/>
      <c r="ERX37" s="236"/>
      <c r="ERY37" s="236"/>
      <c r="ERZ37" s="236"/>
      <c r="ESA37" s="236"/>
      <c r="ESB37" s="236"/>
      <c r="ESC37" s="236"/>
      <c r="ESD37" s="236"/>
      <c r="ESE37" s="236"/>
      <c r="ESF37" s="236"/>
      <c r="ESG37" s="236"/>
      <c r="ESH37" s="236"/>
      <c r="ESI37" s="236"/>
      <c r="ESJ37" s="236"/>
      <c r="ESK37" s="236"/>
      <c r="ESL37" s="236"/>
      <c r="ESM37" s="236"/>
      <c r="ESN37" s="236"/>
      <c r="ESO37" s="236"/>
      <c r="ESP37" s="236"/>
      <c r="ESQ37" s="236"/>
      <c r="ESR37" s="236"/>
      <c r="ESS37" s="236"/>
      <c r="EST37" s="236"/>
      <c r="ESU37" s="236"/>
      <c r="ESV37" s="236"/>
      <c r="ESW37" s="236"/>
      <c r="ESX37" s="236"/>
      <c r="ESY37" s="236"/>
      <c r="ESZ37" s="236"/>
      <c r="ETA37" s="236"/>
      <c r="ETB37" s="236"/>
      <c r="ETC37" s="236"/>
      <c r="ETD37" s="236"/>
      <c r="ETE37" s="236"/>
      <c r="ETF37" s="236"/>
      <c r="ETG37" s="236"/>
      <c r="ETH37" s="236"/>
      <c r="ETI37" s="236"/>
      <c r="ETJ37" s="236"/>
      <c r="ETK37" s="236"/>
      <c r="ETL37" s="236"/>
      <c r="ETM37" s="236"/>
      <c r="ETN37" s="236"/>
      <c r="ETO37" s="236"/>
      <c r="ETP37" s="236"/>
      <c r="ETQ37" s="236"/>
      <c r="ETR37" s="236"/>
      <c r="ETS37" s="236"/>
      <c r="ETT37" s="236"/>
      <c r="ETU37" s="236"/>
      <c r="ETV37" s="236"/>
      <c r="ETW37" s="236"/>
      <c r="ETX37" s="236"/>
      <c r="ETY37" s="236"/>
      <c r="ETZ37" s="236"/>
      <c r="EUA37" s="236"/>
      <c r="EUB37" s="236"/>
      <c r="EUC37" s="236"/>
      <c r="EUD37" s="236"/>
      <c r="EUE37" s="236"/>
      <c r="EUF37" s="236"/>
      <c r="EUG37" s="236"/>
      <c r="EUH37" s="236"/>
      <c r="EUI37" s="236"/>
      <c r="EUJ37" s="236"/>
      <c r="EUK37" s="236"/>
      <c r="EUL37" s="236"/>
      <c r="EUM37" s="236"/>
      <c r="EUN37" s="236"/>
      <c r="EUO37" s="236"/>
      <c r="EUP37" s="236"/>
      <c r="EUQ37" s="236"/>
      <c r="EUR37" s="236"/>
      <c r="EUS37" s="236"/>
      <c r="EUT37" s="236"/>
      <c r="EUU37" s="236"/>
      <c r="EUV37" s="236"/>
      <c r="EUW37" s="236"/>
      <c r="EUX37" s="236"/>
      <c r="EUY37" s="236"/>
      <c r="EUZ37" s="236"/>
      <c r="EVA37" s="236"/>
      <c r="EVB37" s="236"/>
      <c r="EVC37" s="236"/>
      <c r="EVD37" s="236"/>
      <c r="EVE37" s="236"/>
      <c r="EVF37" s="236"/>
      <c r="EVG37" s="236"/>
      <c r="EVH37" s="236"/>
      <c r="EVI37" s="236"/>
      <c r="EVJ37" s="236"/>
      <c r="EVK37" s="236"/>
      <c r="EVL37" s="236"/>
      <c r="EVM37" s="236"/>
      <c r="EVN37" s="236"/>
      <c r="EVO37" s="236"/>
      <c r="EVP37" s="236"/>
      <c r="EVQ37" s="236"/>
      <c r="EVR37" s="236"/>
      <c r="EVS37" s="236"/>
      <c r="EVT37" s="236"/>
      <c r="EVU37" s="236"/>
      <c r="EVV37" s="236"/>
      <c r="EVW37" s="236"/>
      <c r="EVX37" s="236"/>
      <c r="EVY37" s="236"/>
      <c r="EVZ37" s="236"/>
      <c r="EWA37" s="236"/>
      <c r="EWB37" s="236"/>
      <c r="EWC37" s="236"/>
      <c r="EWD37" s="236"/>
      <c r="EWE37" s="236"/>
      <c r="EWF37" s="236"/>
      <c r="EWG37" s="236"/>
      <c r="EWH37" s="236"/>
      <c r="EWI37" s="236"/>
      <c r="EWJ37" s="236"/>
      <c r="EWK37" s="236"/>
      <c r="EWL37" s="236"/>
      <c r="EWM37" s="236"/>
      <c r="EWN37" s="236"/>
      <c r="EWO37" s="236"/>
      <c r="EWP37" s="236"/>
      <c r="EWQ37" s="236"/>
      <c r="EWR37" s="236"/>
      <c r="EWS37" s="236"/>
      <c r="EWT37" s="236"/>
      <c r="EWU37" s="236"/>
      <c r="EWV37" s="236"/>
      <c r="EWW37" s="236"/>
      <c r="EWX37" s="236"/>
      <c r="EWY37" s="236"/>
      <c r="EWZ37" s="236"/>
      <c r="EXA37" s="236"/>
      <c r="EXB37" s="236"/>
      <c r="EXC37" s="236"/>
      <c r="EXD37" s="236"/>
      <c r="EXE37" s="236"/>
      <c r="EXF37" s="236"/>
      <c r="EXG37" s="236"/>
      <c r="EXH37" s="236"/>
      <c r="EXI37" s="236"/>
      <c r="EXJ37" s="236"/>
      <c r="EXK37" s="236"/>
      <c r="EXL37" s="236"/>
      <c r="EXM37" s="236"/>
      <c r="EXN37" s="236"/>
      <c r="EXO37" s="236"/>
      <c r="EXP37" s="236"/>
      <c r="EXQ37" s="236"/>
      <c r="EXR37" s="236"/>
      <c r="EXS37" s="236"/>
      <c r="EXT37" s="236"/>
      <c r="EXU37" s="236"/>
      <c r="EXV37" s="236"/>
      <c r="EXW37" s="236"/>
      <c r="EXX37" s="236"/>
      <c r="EXY37" s="236"/>
      <c r="EXZ37" s="236"/>
      <c r="EYA37" s="236"/>
      <c r="EYB37" s="236"/>
      <c r="EYC37" s="236"/>
      <c r="EYD37" s="236"/>
      <c r="EYE37" s="236"/>
      <c r="EYF37" s="236"/>
      <c r="EYG37" s="236"/>
      <c r="EYH37" s="236"/>
      <c r="EYI37" s="236"/>
      <c r="EYJ37" s="236"/>
      <c r="EYK37" s="236"/>
      <c r="EYL37" s="236"/>
      <c r="EYM37" s="236"/>
      <c r="EYN37" s="236"/>
      <c r="EYO37" s="236"/>
      <c r="EYP37" s="236"/>
      <c r="EYQ37" s="236"/>
      <c r="EYR37" s="236"/>
      <c r="EYS37" s="236"/>
      <c r="EYT37" s="236"/>
      <c r="EYU37" s="236"/>
      <c r="EYV37" s="236"/>
      <c r="EYW37" s="236"/>
      <c r="EYX37" s="236"/>
      <c r="EYY37" s="236"/>
      <c r="EYZ37" s="236"/>
      <c r="EZA37" s="236"/>
      <c r="EZB37" s="236"/>
      <c r="EZC37" s="236"/>
      <c r="EZD37" s="236"/>
      <c r="EZE37" s="236"/>
      <c r="EZF37" s="236"/>
      <c r="EZG37" s="236"/>
      <c r="EZH37" s="236"/>
      <c r="EZI37" s="236"/>
      <c r="EZJ37" s="236"/>
      <c r="EZK37" s="236"/>
      <c r="EZL37" s="236"/>
      <c r="EZM37" s="236"/>
      <c r="EZN37" s="236"/>
      <c r="EZO37" s="236"/>
      <c r="EZP37" s="236"/>
      <c r="EZQ37" s="236"/>
      <c r="EZR37" s="236"/>
      <c r="EZS37" s="236"/>
      <c r="EZT37" s="236"/>
      <c r="EZU37" s="236"/>
      <c r="EZV37" s="236"/>
      <c r="EZW37" s="236"/>
      <c r="EZX37" s="236"/>
      <c r="EZY37" s="236"/>
      <c r="EZZ37" s="236"/>
      <c r="FAA37" s="236"/>
      <c r="FAB37" s="236"/>
      <c r="FAC37" s="236"/>
      <c r="FAD37" s="236"/>
      <c r="FAE37" s="236"/>
      <c r="FAF37" s="236"/>
      <c r="FAG37" s="236"/>
      <c r="FAH37" s="236"/>
      <c r="FAI37" s="236"/>
      <c r="FAJ37" s="236"/>
      <c r="FAK37" s="236"/>
      <c r="FAL37" s="236"/>
      <c r="FAM37" s="236"/>
      <c r="FAN37" s="236"/>
      <c r="FAO37" s="236"/>
      <c r="FAP37" s="236"/>
      <c r="FAQ37" s="236"/>
      <c r="FAR37" s="236"/>
      <c r="FAS37" s="236"/>
      <c r="FAT37" s="236"/>
      <c r="FAU37" s="236"/>
      <c r="FAV37" s="236"/>
      <c r="FAW37" s="236"/>
      <c r="FAX37" s="236"/>
      <c r="FAY37" s="236"/>
      <c r="FAZ37" s="236"/>
      <c r="FBA37" s="236"/>
      <c r="FBB37" s="236"/>
      <c r="FBC37" s="236"/>
      <c r="FBD37" s="236"/>
      <c r="FBE37" s="236"/>
      <c r="FBF37" s="236"/>
      <c r="FBG37" s="236"/>
      <c r="FBH37" s="236"/>
      <c r="FBI37" s="236"/>
      <c r="FBJ37" s="236"/>
      <c r="FBK37" s="236"/>
      <c r="FBL37" s="236"/>
      <c r="FBM37" s="236"/>
      <c r="FBN37" s="236"/>
      <c r="FBO37" s="236"/>
      <c r="FBP37" s="236"/>
      <c r="FBQ37" s="236"/>
      <c r="FBR37" s="236"/>
      <c r="FBS37" s="236"/>
      <c r="FBT37" s="236"/>
      <c r="FBU37" s="236"/>
      <c r="FBV37" s="236"/>
      <c r="FBW37" s="236"/>
      <c r="FBX37" s="236"/>
      <c r="FBY37" s="236"/>
      <c r="FBZ37" s="236"/>
      <c r="FCA37" s="236"/>
      <c r="FCB37" s="236"/>
      <c r="FCC37" s="236"/>
      <c r="FCD37" s="236"/>
      <c r="FCE37" s="236"/>
      <c r="FCF37" s="236"/>
      <c r="FCG37" s="236"/>
      <c r="FCH37" s="236"/>
      <c r="FCI37" s="236"/>
      <c r="FCJ37" s="236"/>
      <c r="FCK37" s="236"/>
      <c r="FCL37" s="236"/>
      <c r="FCM37" s="236"/>
      <c r="FCN37" s="236"/>
      <c r="FCO37" s="236"/>
      <c r="FCP37" s="236"/>
      <c r="FCQ37" s="236"/>
      <c r="FCR37" s="236"/>
      <c r="FCS37" s="236"/>
      <c r="FCT37" s="236"/>
      <c r="FCU37" s="236"/>
      <c r="FCV37" s="236"/>
      <c r="FCW37" s="236"/>
      <c r="FCX37" s="236"/>
      <c r="FCY37" s="236"/>
      <c r="FCZ37" s="236"/>
      <c r="FDA37" s="236"/>
      <c r="FDB37" s="236"/>
      <c r="FDC37" s="236"/>
      <c r="FDD37" s="236"/>
      <c r="FDE37" s="236"/>
      <c r="FDF37" s="236"/>
      <c r="FDG37" s="236"/>
      <c r="FDH37" s="236"/>
      <c r="FDI37" s="236"/>
      <c r="FDJ37" s="236"/>
      <c r="FDK37" s="236"/>
      <c r="FDL37" s="236"/>
      <c r="FDM37" s="236"/>
      <c r="FDN37" s="236"/>
      <c r="FDO37" s="236"/>
      <c r="FDP37" s="236"/>
      <c r="FDQ37" s="236"/>
      <c r="FDR37" s="236"/>
      <c r="FDS37" s="236"/>
      <c r="FDT37" s="236"/>
      <c r="FDU37" s="236"/>
      <c r="FDV37" s="236"/>
      <c r="FDW37" s="236"/>
      <c r="FDX37" s="236"/>
      <c r="FDY37" s="236"/>
      <c r="FDZ37" s="236"/>
      <c r="FEA37" s="236"/>
      <c r="FEB37" s="236"/>
      <c r="FEC37" s="236"/>
      <c r="FED37" s="236"/>
      <c r="FEE37" s="236"/>
      <c r="FEF37" s="236"/>
      <c r="FEG37" s="236"/>
      <c r="FEH37" s="236"/>
      <c r="FEI37" s="236"/>
      <c r="FEJ37" s="236"/>
      <c r="FEK37" s="236"/>
      <c r="FEL37" s="236"/>
      <c r="FEM37" s="236"/>
      <c r="FEN37" s="236"/>
      <c r="FEO37" s="236"/>
      <c r="FEP37" s="236"/>
      <c r="FEQ37" s="236"/>
      <c r="FER37" s="236"/>
      <c r="FES37" s="236"/>
      <c r="FET37" s="236"/>
      <c r="FEU37" s="236"/>
      <c r="FEV37" s="236"/>
      <c r="FEW37" s="236"/>
      <c r="FEX37" s="236"/>
      <c r="FEY37" s="236"/>
      <c r="FEZ37" s="236"/>
      <c r="FFA37" s="236"/>
      <c r="FFB37" s="236"/>
      <c r="FFC37" s="236"/>
      <c r="FFD37" s="236"/>
      <c r="FFE37" s="236"/>
      <c r="FFF37" s="236"/>
      <c r="FFG37" s="236"/>
      <c r="FFH37" s="236"/>
      <c r="FFI37" s="236"/>
      <c r="FFJ37" s="236"/>
      <c r="FFK37" s="236"/>
      <c r="FFL37" s="236"/>
      <c r="FFM37" s="236"/>
      <c r="FFN37" s="236"/>
      <c r="FFO37" s="236"/>
      <c r="FFP37" s="236"/>
      <c r="FFQ37" s="236"/>
      <c r="FFR37" s="236"/>
      <c r="FFS37" s="236"/>
      <c r="FFT37" s="236"/>
      <c r="FFU37" s="236"/>
      <c r="FFV37" s="236"/>
      <c r="FFW37" s="236"/>
      <c r="FFX37" s="236"/>
      <c r="FFY37" s="236"/>
      <c r="FFZ37" s="236"/>
      <c r="FGA37" s="236"/>
      <c r="FGB37" s="236"/>
      <c r="FGC37" s="236"/>
      <c r="FGD37" s="236"/>
      <c r="FGE37" s="236"/>
      <c r="FGF37" s="236"/>
      <c r="FGG37" s="236"/>
      <c r="FGH37" s="236"/>
      <c r="FGI37" s="236"/>
      <c r="FGJ37" s="236"/>
      <c r="FGK37" s="236"/>
      <c r="FGL37" s="236"/>
      <c r="FGM37" s="236"/>
      <c r="FGN37" s="236"/>
      <c r="FGO37" s="236"/>
      <c r="FGP37" s="236"/>
      <c r="FGQ37" s="236"/>
      <c r="FGR37" s="236"/>
      <c r="FGS37" s="236"/>
      <c r="FGT37" s="236"/>
      <c r="FGU37" s="236"/>
      <c r="FGV37" s="236"/>
      <c r="FGW37" s="236"/>
      <c r="FGX37" s="236"/>
      <c r="FGY37" s="236"/>
      <c r="FGZ37" s="236"/>
      <c r="FHA37" s="236"/>
      <c r="FHB37" s="236"/>
      <c r="FHC37" s="236"/>
      <c r="FHD37" s="236"/>
      <c r="FHE37" s="236"/>
      <c r="FHF37" s="236"/>
      <c r="FHG37" s="236"/>
      <c r="FHH37" s="236"/>
      <c r="FHI37" s="236"/>
      <c r="FHJ37" s="236"/>
      <c r="FHK37" s="236"/>
      <c r="FHL37" s="236"/>
      <c r="FHM37" s="236"/>
      <c r="FHN37" s="236"/>
      <c r="FHO37" s="236"/>
      <c r="FHP37" s="236"/>
      <c r="FHQ37" s="236"/>
      <c r="FHR37" s="236"/>
      <c r="FHS37" s="236"/>
      <c r="FHT37" s="236"/>
      <c r="FHU37" s="236"/>
      <c r="FHV37" s="236"/>
      <c r="FHW37" s="236"/>
      <c r="FHX37" s="236"/>
      <c r="FHY37" s="236"/>
      <c r="FHZ37" s="236"/>
      <c r="FIA37" s="236"/>
      <c r="FIB37" s="236"/>
      <c r="FIC37" s="236"/>
      <c r="FID37" s="236"/>
      <c r="FIE37" s="236"/>
      <c r="FIF37" s="236"/>
      <c r="FIG37" s="236"/>
      <c r="FIH37" s="236"/>
      <c r="FII37" s="236"/>
      <c r="FIJ37" s="236"/>
      <c r="FIK37" s="236"/>
      <c r="FIL37" s="236"/>
      <c r="FIM37" s="236"/>
      <c r="FIN37" s="236"/>
      <c r="FIO37" s="236"/>
      <c r="FIP37" s="236"/>
      <c r="FIQ37" s="236"/>
      <c r="FIR37" s="236"/>
      <c r="FIS37" s="236"/>
      <c r="FIT37" s="236"/>
      <c r="FIU37" s="236"/>
      <c r="FIV37" s="236"/>
      <c r="FIW37" s="236"/>
      <c r="FIX37" s="236"/>
      <c r="FIY37" s="236"/>
      <c r="FIZ37" s="236"/>
      <c r="FJA37" s="236"/>
      <c r="FJB37" s="236"/>
      <c r="FJC37" s="236"/>
      <c r="FJD37" s="236"/>
      <c r="FJE37" s="236"/>
      <c r="FJF37" s="236"/>
      <c r="FJG37" s="236"/>
      <c r="FJH37" s="236"/>
      <c r="FJI37" s="236"/>
      <c r="FJJ37" s="236"/>
      <c r="FJK37" s="236"/>
      <c r="FJL37" s="236"/>
      <c r="FJM37" s="236"/>
      <c r="FJN37" s="236"/>
      <c r="FJO37" s="236"/>
      <c r="FJP37" s="236"/>
      <c r="FJQ37" s="236"/>
      <c r="FJR37" s="236"/>
      <c r="FJS37" s="236"/>
      <c r="FJT37" s="236"/>
      <c r="FJU37" s="236"/>
      <c r="FJV37" s="236"/>
      <c r="FJW37" s="236"/>
      <c r="FJX37" s="236"/>
      <c r="FJY37" s="236"/>
      <c r="FJZ37" s="236"/>
      <c r="FKA37" s="236"/>
      <c r="FKB37" s="236"/>
      <c r="FKC37" s="236"/>
      <c r="FKD37" s="236"/>
      <c r="FKE37" s="236"/>
      <c r="FKF37" s="236"/>
      <c r="FKG37" s="236"/>
      <c r="FKH37" s="236"/>
      <c r="FKI37" s="236"/>
      <c r="FKJ37" s="236"/>
      <c r="FKK37" s="236"/>
      <c r="FKL37" s="236"/>
      <c r="FKM37" s="236"/>
      <c r="FKN37" s="236"/>
      <c r="FKO37" s="236"/>
      <c r="FKP37" s="236"/>
      <c r="FKQ37" s="236"/>
      <c r="FKR37" s="236"/>
      <c r="FKS37" s="236"/>
      <c r="FKT37" s="236"/>
      <c r="FKU37" s="236"/>
      <c r="FKV37" s="236"/>
      <c r="FKW37" s="236"/>
      <c r="FKX37" s="236"/>
      <c r="FKY37" s="236"/>
      <c r="FKZ37" s="236"/>
      <c r="FLA37" s="236"/>
      <c r="FLB37" s="236"/>
      <c r="FLC37" s="236"/>
      <c r="FLD37" s="236"/>
      <c r="FLE37" s="236"/>
      <c r="FLF37" s="236"/>
      <c r="FLG37" s="236"/>
      <c r="FLH37" s="236"/>
      <c r="FLI37" s="236"/>
      <c r="FLJ37" s="236"/>
      <c r="FLK37" s="236"/>
      <c r="FLL37" s="236"/>
      <c r="FLM37" s="236"/>
      <c r="FLN37" s="236"/>
      <c r="FLO37" s="236"/>
      <c r="FLP37" s="236"/>
      <c r="FLQ37" s="236"/>
      <c r="FLR37" s="236"/>
      <c r="FLS37" s="236"/>
      <c r="FLT37" s="236"/>
      <c r="FLU37" s="236"/>
      <c r="FLV37" s="236"/>
      <c r="FLW37" s="236"/>
      <c r="FLX37" s="236"/>
      <c r="FLY37" s="236"/>
      <c r="FLZ37" s="236"/>
      <c r="FMA37" s="236"/>
      <c r="FMB37" s="236"/>
      <c r="FMC37" s="236"/>
      <c r="FMD37" s="236"/>
      <c r="FME37" s="236"/>
      <c r="FMF37" s="236"/>
      <c r="FMG37" s="236"/>
      <c r="FMH37" s="236"/>
      <c r="FMI37" s="236"/>
      <c r="FMJ37" s="236"/>
      <c r="FMK37" s="236"/>
      <c r="FML37" s="236"/>
      <c r="FMM37" s="236"/>
      <c r="FMN37" s="236"/>
      <c r="FMO37" s="236"/>
      <c r="FMP37" s="236"/>
      <c r="FMQ37" s="236"/>
      <c r="FMR37" s="236"/>
      <c r="FMS37" s="236"/>
      <c r="FMT37" s="236"/>
      <c r="FMU37" s="236"/>
      <c r="FMV37" s="236"/>
      <c r="FMW37" s="236"/>
      <c r="FMX37" s="236"/>
      <c r="FMY37" s="236"/>
      <c r="FMZ37" s="236"/>
      <c r="FNA37" s="236"/>
      <c r="FNB37" s="236"/>
      <c r="FNC37" s="236"/>
      <c r="FND37" s="236"/>
      <c r="FNE37" s="236"/>
      <c r="FNF37" s="236"/>
      <c r="FNG37" s="236"/>
      <c r="FNH37" s="236"/>
      <c r="FNI37" s="236"/>
      <c r="FNJ37" s="236"/>
      <c r="FNK37" s="236"/>
      <c r="FNL37" s="236"/>
      <c r="FNM37" s="236"/>
      <c r="FNN37" s="236"/>
      <c r="FNO37" s="236"/>
      <c r="FNP37" s="236"/>
      <c r="FNQ37" s="236"/>
      <c r="FNR37" s="236"/>
      <c r="FNS37" s="236"/>
      <c r="FNT37" s="236"/>
      <c r="FNU37" s="236"/>
      <c r="FNV37" s="236"/>
      <c r="FNW37" s="236"/>
      <c r="FNX37" s="236"/>
      <c r="FNY37" s="236"/>
      <c r="FNZ37" s="236"/>
      <c r="FOA37" s="236"/>
      <c r="FOB37" s="236"/>
      <c r="FOC37" s="236"/>
      <c r="FOD37" s="236"/>
      <c r="FOE37" s="236"/>
      <c r="FOF37" s="236"/>
      <c r="FOG37" s="236"/>
      <c r="FOH37" s="236"/>
      <c r="FOI37" s="236"/>
      <c r="FOJ37" s="236"/>
      <c r="FOK37" s="236"/>
      <c r="FOL37" s="236"/>
      <c r="FOM37" s="236"/>
      <c r="FON37" s="236"/>
      <c r="FOO37" s="236"/>
      <c r="FOP37" s="236"/>
      <c r="FOQ37" s="236"/>
      <c r="FOR37" s="236"/>
      <c r="FOS37" s="236"/>
      <c r="FOT37" s="236"/>
      <c r="FOU37" s="236"/>
      <c r="FOV37" s="236"/>
      <c r="FOW37" s="236"/>
      <c r="FOX37" s="236"/>
      <c r="FOY37" s="236"/>
      <c r="FOZ37" s="236"/>
      <c r="FPA37" s="236"/>
      <c r="FPB37" s="236"/>
      <c r="FPC37" s="236"/>
      <c r="FPD37" s="236"/>
      <c r="FPE37" s="236"/>
      <c r="FPF37" s="236"/>
      <c r="FPG37" s="236"/>
      <c r="FPH37" s="236"/>
      <c r="FPI37" s="236"/>
      <c r="FPJ37" s="236"/>
      <c r="FPK37" s="236"/>
      <c r="FPL37" s="236"/>
      <c r="FPM37" s="236"/>
      <c r="FPN37" s="236"/>
      <c r="FPO37" s="236"/>
      <c r="FPP37" s="236"/>
      <c r="FPQ37" s="236"/>
      <c r="FPR37" s="236"/>
      <c r="FPS37" s="236"/>
      <c r="FPT37" s="236"/>
      <c r="FPU37" s="236"/>
      <c r="FPV37" s="236"/>
      <c r="FPW37" s="236"/>
      <c r="FPX37" s="236"/>
      <c r="FPY37" s="236"/>
      <c r="FPZ37" s="236"/>
      <c r="FQA37" s="236"/>
      <c r="FQB37" s="236"/>
      <c r="FQC37" s="236"/>
      <c r="FQD37" s="236"/>
      <c r="FQE37" s="236"/>
      <c r="FQF37" s="236"/>
      <c r="FQG37" s="236"/>
      <c r="FQH37" s="236"/>
      <c r="FQI37" s="236"/>
      <c r="FQJ37" s="236"/>
      <c r="FQK37" s="236"/>
      <c r="FQL37" s="236"/>
      <c r="FQM37" s="236"/>
      <c r="FQN37" s="236"/>
      <c r="FQO37" s="236"/>
      <c r="FQP37" s="236"/>
      <c r="FQQ37" s="236"/>
      <c r="FQR37" s="236"/>
      <c r="FQS37" s="236"/>
      <c r="FQT37" s="236"/>
      <c r="FQU37" s="236"/>
      <c r="FQV37" s="236"/>
      <c r="FQW37" s="236"/>
      <c r="FQX37" s="236"/>
      <c r="FQY37" s="236"/>
      <c r="FQZ37" s="236"/>
      <c r="FRA37" s="236"/>
      <c r="FRB37" s="236"/>
      <c r="FRC37" s="236"/>
      <c r="FRD37" s="236"/>
      <c r="FRE37" s="236"/>
      <c r="FRF37" s="236"/>
      <c r="FRG37" s="236"/>
      <c r="FRH37" s="236"/>
      <c r="FRI37" s="236"/>
      <c r="FRJ37" s="236"/>
      <c r="FRK37" s="236"/>
      <c r="FRL37" s="236"/>
      <c r="FRM37" s="236"/>
      <c r="FRN37" s="236"/>
      <c r="FRO37" s="236"/>
      <c r="FRP37" s="236"/>
      <c r="FRQ37" s="236"/>
      <c r="FRR37" s="236"/>
      <c r="FRS37" s="236"/>
      <c r="FRT37" s="236"/>
      <c r="FRU37" s="236"/>
      <c r="FRV37" s="236"/>
      <c r="FRW37" s="236"/>
      <c r="FRX37" s="236"/>
      <c r="FRY37" s="236"/>
      <c r="FRZ37" s="236"/>
      <c r="FSA37" s="236"/>
      <c r="FSB37" s="236"/>
      <c r="FSC37" s="236"/>
      <c r="FSD37" s="236"/>
      <c r="FSE37" s="236"/>
      <c r="FSF37" s="236"/>
      <c r="FSG37" s="236"/>
      <c r="FSH37" s="236"/>
      <c r="FSI37" s="236"/>
      <c r="FSJ37" s="236"/>
      <c r="FSK37" s="236"/>
      <c r="FSL37" s="236"/>
      <c r="FSM37" s="236"/>
      <c r="FSN37" s="236"/>
      <c r="FSO37" s="236"/>
      <c r="FSP37" s="236"/>
      <c r="FSQ37" s="236"/>
      <c r="FSR37" s="236"/>
      <c r="FSS37" s="236"/>
      <c r="FST37" s="236"/>
      <c r="FSU37" s="236"/>
      <c r="FSV37" s="236"/>
      <c r="FSW37" s="236"/>
      <c r="FSX37" s="236"/>
      <c r="FSY37" s="236"/>
      <c r="FSZ37" s="236"/>
      <c r="FTA37" s="236"/>
      <c r="FTB37" s="236"/>
      <c r="FTC37" s="236"/>
      <c r="FTD37" s="236"/>
      <c r="FTE37" s="236"/>
      <c r="FTF37" s="236"/>
      <c r="FTG37" s="236"/>
      <c r="FTH37" s="236"/>
      <c r="FTI37" s="236"/>
      <c r="FTJ37" s="236"/>
      <c r="FTK37" s="236"/>
      <c r="FTL37" s="236"/>
      <c r="FTM37" s="236"/>
      <c r="FTN37" s="236"/>
      <c r="FTO37" s="236"/>
      <c r="FTP37" s="236"/>
      <c r="FTQ37" s="236"/>
      <c r="FTR37" s="236"/>
      <c r="FTS37" s="236"/>
      <c r="FTT37" s="236"/>
      <c r="FTU37" s="236"/>
      <c r="FTV37" s="236"/>
      <c r="FTW37" s="236"/>
      <c r="FTX37" s="236"/>
      <c r="FTY37" s="236"/>
      <c r="FTZ37" s="236"/>
      <c r="FUA37" s="236"/>
      <c r="FUB37" s="236"/>
      <c r="FUC37" s="236"/>
      <c r="FUD37" s="236"/>
      <c r="FUE37" s="236"/>
      <c r="FUF37" s="236"/>
      <c r="FUG37" s="236"/>
      <c r="FUH37" s="236"/>
      <c r="FUI37" s="236"/>
      <c r="FUJ37" s="236"/>
      <c r="FUK37" s="236"/>
      <c r="FUL37" s="236"/>
      <c r="FUM37" s="236"/>
      <c r="FUN37" s="236"/>
      <c r="FUO37" s="236"/>
      <c r="FUP37" s="236"/>
      <c r="FUQ37" s="236"/>
      <c r="FUR37" s="236"/>
      <c r="FUS37" s="236"/>
      <c r="FUT37" s="236"/>
      <c r="FUU37" s="236"/>
      <c r="FUV37" s="236"/>
      <c r="FUW37" s="236"/>
      <c r="FUX37" s="236"/>
      <c r="FUY37" s="236"/>
      <c r="FUZ37" s="236"/>
      <c r="FVA37" s="236"/>
      <c r="FVB37" s="236"/>
      <c r="FVC37" s="236"/>
      <c r="FVD37" s="236"/>
      <c r="FVE37" s="236"/>
      <c r="FVF37" s="236"/>
      <c r="FVG37" s="236"/>
      <c r="FVH37" s="236"/>
      <c r="FVI37" s="236"/>
      <c r="FVJ37" s="236"/>
      <c r="FVK37" s="236"/>
      <c r="FVL37" s="236"/>
      <c r="FVM37" s="236"/>
      <c r="FVN37" s="236"/>
      <c r="FVO37" s="236"/>
      <c r="FVP37" s="236"/>
      <c r="FVQ37" s="236"/>
      <c r="FVR37" s="236"/>
      <c r="FVS37" s="236"/>
      <c r="FVT37" s="236"/>
      <c r="FVU37" s="236"/>
      <c r="FVV37" s="236"/>
      <c r="FVW37" s="236"/>
      <c r="FVX37" s="236"/>
      <c r="FVY37" s="236"/>
      <c r="FVZ37" s="236"/>
      <c r="FWA37" s="236"/>
      <c r="FWB37" s="236"/>
      <c r="FWC37" s="236"/>
      <c r="FWD37" s="236"/>
      <c r="FWE37" s="236"/>
      <c r="FWF37" s="236"/>
      <c r="FWG37" s="236"/>
      <c r="FWH37" s="236"/>
      <c r="FWI37" s="236"/>
      <c r="FWJ37" s="236"/>
      <c r="FWK37" s="236"/>
      <c r="FWL37" s="236"/>
      <c r="FWM37" s="236"/>
      <c r="FWN37" s="236"/>
      <c r="FWO37" s="236"/>
      <c r="FWP37" s="236"/>
      <c r="FWQ37" s="236"/>
      <c r="FWR37" s="236"/>
      <c r="FWS37" s="236"/>
      <c r="FWT37" s="236"/>
      <c r="FWU37" s="236"/>
      <c r="FWV37" s="236"/>
      <c r="FWW37" s="236"/>
      <c r="FWX37" s="236"/>
      <c r="FWY37" s="236"/>
      <c r="FWZ37" s="236"/>
      <c r="FXA37" s="236"/>
      <c r="FXB37" s="236"/>
      <c r="FXC37" s="236"/>
      <c r="FXD37" s="236"/>
      <c r="FXE37" s="236"/>
      <c r="FXF37" s="236"/>
      <c r="FXG37" s="236"/>
      <c r="FXH37" s="236"/>
      <c r="FXI37" s="236"/>
      <c r="FXJ37" s="236"/>
      <c r="FXK37" s="236"/>
      <c r="FXL37" s="236"/>
      <c r="FXM37" s="236"/>
      <c r="FXN37" s="236"/>
      <c r="FXO37" s="236"/>
      <c r="FXP37" s="236"/>
      <c r="FXQ37" s="236"/>
      <c r="FXR37" s="236"/>
      <c r="FXS37" s="236"/>
      <c r="FXT37" s="236"/>
      <c r="FXU37" s="236"/>
      <c r="FXV37" s="236"/>
      <c r="FXW37" s="236"/>
      <c r="FXX37" s="236"/>
      <c r="FXY37" s="236"/>
      <c r="FXZ37" s="236"/>
      <c r="FYA37" s="236"/>
      <c r="FYB37" s="236"/>
      <c r="FYC37" s="236"/>
      <c r="FYD37" s="236"/>
      <c r="FYE37" s="236"/>
      <c r="FYF37" s="236"/>
      <c r="FYG37" s="236"/>
      <c r="FYH37" s="236"/>
      <c r="FYI37" s="236"/>
      <c r="FYJ37" s="236"/>
      <c r="FYK37" s="236"/>
      <c r="FYL37" s="236"/>
      <c r="FYM37" s="236"/>
      <c r="FYN37" s="236"/>
      <c r="FYO37" s="236"/>
      <c r="FYP37" s="236"/>
      <c r="FYQ37" s="236"/>
      <c r="FYR37" s="236"/>
      <c r="FYS37" s="236"/>
      <c r="FYT37" s="236"/>
      <c r="FYU37" s="236"/>
      <c r="FYV37" s="236"/>
      <c r="FYW37" s="236"/>
      <c r="FYX37" s="236"/>
      <c r="FYY37" s="236"/>
      <c r="FYZ37" s="236"/>
      <c r="FZA37" s="236"/>
      <c r="FZB37" s="236"/>
      <c r="FZC37" s="236"/>
      <c r="FZD37" s="236"/>
      <c r="FZE37" s="236"/>
      <c r="FZF37" s="236"/>
      <c r="FZG37" s="236"/>
      <c r="FZH37" s="236"/>
      <c r="FZI37" s="236"/>
      <c r="FZJ37" s="236"/>
      <c r="FZK37" s="236"/>
      <c r="FZL37" s="236"/>
      <c r="FZM37" s="236"/>
      <c r="FZN37" s="236"/>
      <c r="FZO37" s="236"/>
      <c r="FZP37" s="236"/>
      <c r="FZQ37" s="236"/>
      <c r="FZR37" s="236"/>
      <c r="FZS37" s="236"/>
      <c r="FZT37" s="236"/>
      <c r="FZU37" s="236"/>
      <c r="FZV37" s="236"/>
      <c r="FZW37" s="236"/>
      <c r="FZX37" s="236"/>
      <c r="FZY37" s="236"/>
      <c r="FZZ37" s="236"/>
      <c r="GAA37" s="236"/>
      <c r="GAB37" s="236"/>
      <c r="GAC37" s="236"/>
      <c r="GAD37" s="236"/>
      <c r="GAE37" s="236"/>
      <c r="GAF37" s="236"/>
      <c r="GAG37" s="236"/>
      <c r="GAH37" s="236"/>
      <c r="GAI37" s="236"/>
      <c r="GAJ37" s="236"/>
      <c r="GAK37" s="236"/>
      <c r="GAL37" s="236"/>
      <c r="GAM37" s="236"/>
      <c r="GAN37" s="236"/>
      <c r="GAO37" s="236"/>
      <c r="GAP37" s="236"/>
      <c r="GAQ37" s="236"/>
      <c r="GAR37" s="236"/>
      <c r="GAS37" s="236"/>
      <c r="GAT37" s="236"/>
      <c r="GAU37" s="236"/>
      <c r="GAV37" s="236"/>
      <c r="GAW37" s="236"/>
      <c r="GAX37" s="236"/>
      <c r="GAY37" s="236"/>
      <c r="GAZ37" s="236"/>
      <c r="GBA37" s="236"/>
      <c r="GBB37" s="236"/>
      <c r="GBC37" s="236"/>
      <c r="GBD37" s="236"/>
      <c r="GBE37" s="236"/>
      <c r="GBF37" s="236"/>
      <c r="GBG37" s="236"/>
      <c r="GBH37" s="236"/>
      <c r="GBI37" s="236"/>
      <c r="GBJ37" s="236"/>
      <c r="GBK37" s="236"/>
      <c r="GBL37" s="236"/>
      <c r="GBM37" s="236"/>
      <c r="GBN37" s="236"/>
      <c r="GBO37" s="236"/>
      <c r="GBP37" s="236"/>
      <c r="GBQ37" s="236"/>
      <c r="GBR37" s="236"/>
      <c r="GBS37" s="236"/>
      <c r="GBT37" s="236"/>
      <c r="GBU37" s="236"/>
      <c r="GBV37" s="236"/>
      <c r="GBW37" s="236"/>
      <c r="GBX37" s="236"/>
      <c r="GBY37" s="236"/>
      <c r="GBZ37" s="236"/>
      <c r="GCA37" s="236"/>
      <c r="GCB37" s="236"/>
      <c r="GCC37" s="236"/>
      <c r="GCD37" s="236"/>
      <c r="GCE37" s="236"/>
      <c r="GCF37" s="236"/>
      <c r="GCG37" s="236"/>
      <c r="GCH37" s="236"/>
      <c r="GCI37" s="236"/>
      <c r="GCJ37" s="236"/>
      <c r="GCK37" s="236"/>
      <c r="GCL37" s="236"/>
      <c r="GCM37" s="236"/>
      <c r="GCN37" s="236"/>
      <c r="GCO37" s="236"/>
      <c r="GCP37" s="236"/>
      <c r="GCQ37" s="236"/>
      <c r="GCR37" s="236"/>
      <c r="GCS37" s="236"/>
      <c r="GCT37" s="236"/>
      <c r="GCU37" s="236"/>
      <c r="GCV37" s="236"/>
      <c r="GCW37" s="236"/>
      <c r="GCX37" s="236"/>
      <c r="GCY37" s="236"/>
      <c r="GCZ37" s="236"/>
      <c r="GDA37" s="236"/>
      <c r="GDB37" s="236"/>
      <c r="GDC37" s="236"/>
      <c r="GDD37" s="236"/>
      <c r="GDE37" s="236"/>
      <c r="GDF37" s="236"/>
      <c r="GDG37" s="236"/>
      <c r="GDH37" s="236"/>
      <c r="GDI37" s="236"/>
      <c r="GDJ37" s="236"/>
      <c r="GDK37" s="236"/>
      <c r="GDL37" s="236"/>
      <c r="GDM37" s="236"/>
      <c r="GDN37" s="236"/>
      <c r="GDO37" s="236"/>
      <c r="GDP37" s="236"/>
      <c r="GDQ37" s="236"/>
      <c r="GDR37" s="236"/>
      <c r="GDS37" s="236"/>
      <c r="GDT37" s="236"/>
      <c r="GDU37" s="236"/>
      <c r="GDV37" s="236"/>
      <c r="GDW37" s="236"/>
      <c r="GDX37" s="236"/>
      <c r="GDY37" s="236"/>
      <c r="GDZ37" s="236"/>
      <c r="GEA37" s="236"/>
      <c r="GEB37" s="236"/>
      <c r="GEC37" s="236"/>
      <c r="GED37" s="236"/>
      <c r="GEE37" s="236"/>
      <c r="GEF37" s="236"/>
      <c r="GEG37" s="236"/>
      <c r="GEH37" s="236"/>
      <c r="GEI37" s="236"/>
      <c r="GEJ37" s="236"/>
      <c r="GEK37" s="236"/>
      <c r="GEL37" s="236"/>
      <c r="GEM37" s="236"/>
      <c r="GEN37" s="236"/>
      <c r="GEO37" s="236"/>
      <c r="GEP37" s="236"/>
      <c r="GEQ37" s="236"/>
      <c r="GER37" s="236"/>
      <c r="GES37" s="236"/>
      <c r="GET37" s="236"/>
      <c r="GEU37" s="236"/>
      <c r="GEV37" s="236"/>
      <c r="GEW37" s="236"/>
      <c r="GEX37" s="236"/>
      <c r="GEY37" s="236"/>
      <c r="GEZ37" s="236"/>
      <c r="GFA37" s="236"/>
      <c r="GFB37" s="236"/>
      <c r="GFC37" s="236"/>
      <c r="GFD37" s="236"/>
      <c r="GFE37" s="236"/>
      <c r="GFF37" s="236"/>
      <c r="GFG37" s="236"/>
      <c r="GFH37" s="236"/>
      <c r="GFI37" s="236"/>
      <c r="GFJ37" s="236"/>
      <c r="GFK37" s="236"/>
      <c r="GFL37" s="236"/>
      <c r="GFM37" s="236"/>
      <c r="GFN37" s="236"/>
      <c r="GFO37" s="236"/>
      <c r="GFP37" s="236"/>
      <c r="GFQ37" s="236"/>
      <c r="GFR37" s="236"/>
      <c r="GFS37" s="236"/>
      <c r="GFT37" s="236"/>
      <c r="GFU37" s="236"/>
      <c r="GFV37" s="236"/>
      <c r="GFW37" s="236"/>
      <c r="GFX37" s="236"/>
      <c r="GFY37" s="236"/>
      <c r="GFZ37" s="236"/>
      <c r="GGA37" s="236"/>
      <c r="GGB37" s="236"/>
      <c r="GGC37" s="236"/>
      <c r="GGD37" s="236"/>
      <c r="GGE37" s="236"/>
      <c r="GGF37" s="236"/>
      <c r="GGG37" s="236"/>
      <c r="GGH37" s="236"/>
      <c r="GGI37" s="236"/>
      <c r="GGJ37" s="236"/>
      <c r="GGK37" s="236"/>
      <c r="GGL37" s="236"/>
      <c r="GGM37" s="236"/>
      <c r="GGN37" s="236"/>
      <c r="GGO37" s="236"/>
      <c r="GGP37" s="236"/>
      <c r="GGQ37" s="236"/>
      <c r="GGR37" s="236"/>
      <c r="GGS37" s="236"/>
      <c r="GGT37" s="236"/>
      <c r="GGU37" s="236"/>
      <c r="GGV37" s="236"/>
      <c r="GGW37" s="236"/>
      <c r="GGX37" s="236"/>
      <c r="GGY37" s="236"/>
      <c r="GGZ37" s="236"/>
      <c r="GHA37" s="236"/>
      <c r="GHB37" s="236"/>
      <c r="GHC37" s="236"/>
      <c r="GHD37" s="236"/>
      <c r="GHE37" s="236"/>
      <c r="GHF37" s="236"/>
      <c r="GHG37" s="236"/>
      <c r="GHH37" s="236"/>
      <c r="GHI37" s="236"/>
      <c r="GHJ37" s="236"/>
      <c r="GHK37" s="236"/>
      <c r="GHL37" s="236"/>
      <c r="GHM37" s="236"/>
      <c r="GHN37" s="236"/>
      <c r="GHO37" s="236"/>
      <c r="GHP37" s="236"/>
      <c r="GHQ37" s="236"/>
      <c r="GHR37" s="236"/>
      <c r="GHS37" s="236"/>
      <c r="GHT37" s="236"/>
      <c r="GHU37" s="236"/>
      <c r="GHV37" s="236"/>
      <c r="GHW37" s="236"/>
      <c r="GHX37" s="236"/>
      <c r="GHY37" s="236"/>
      <c r="GHZ37" s="236"/>
      <c r="GIA37" s="236"/>
      <c r="GIB37" s="236"/>
      <c r="GIC37" s="236"/>
      <c r="GID37" s="236"/>
      <c r="GIE37" s="236"/>
      <c r="GIF37" s="236"/>
      <c r="GIG37" s="236"/>
      <c r="GIH37" s="236"/>
      <c r="GII37" s="236"/>
      <c r="GIJ37" s="236"/>
      <c r="GIK37" s="236"/>
      <c r="GIL37" s="236"/>
      <c r="GIM37" s="236"/>
      <c r="GIN37" s="236"/>
      <c r="GIO37" s="236"/>
      <c r="GIP37" s="236"/>
      <c r="GIQ37" s="236"/>
      <c r="GIR37" s="236"/>
      <c r="GIS37" s="236"/>
      <c r="GIT37" s="236"/>
      <c r="GIU37" s="236"/>
      <c r="GIV37" s="236"/>
      <c r="GIW37" s="236"/>
      <c r="GIX37" s="236"/>
      <c r="GIY37" s="236"/>
      <c r="GIZ37" s="236"/>
      <c r="GJA37" s="236"/>
      <c r="GJB37" s="236"/>
      <c r="GJC37" s="236"/>
      <c r="GJD37" s="236"/>
      <c r="GJE37" s="236"/>
      <c r="GJF37" s="236"/>
      <c r="GJG37" s="236"/>
      <c r="GJH37" s="236"/>
      <c r="GJI37" s="236"/>
      <c r="GJJ37" s="236"/>
      <c r="GJK37" s="236"/>
      <c r="GJL37" s="236"/>
      <c r="GJM37" s="236"/>
      <c r="GJN37" s="236"/>
      <c r="GJO37" s="236"/>
      <c r="GJP37" s="236"/>
      <c r="GJQ37" s="236"/>
      <c r="GJR37" s="236"/>
      <c r="GJS37" s="236"/>
      <c r="GJT37" s="236"/>
      <c r="GJU37" s="236"/>
      <c r="GJV37" s="236"/>
      <c r="GJW37" s="236"/>
      <c r="GJX37" s="236"/>
      <c r="GJY37" s="236"/>
      <c r="GJZ37" s="236"/>
      <c r="GKA37" s="236"/>
      <c r="GKB37" s="236"/>
      <c r="GKC37" s="236"/>
      <c r="GKD37" s="236"/>
      <c r="GKE37" s="236"/>
      <c r="GKF37" s="236"/>
      <c r="GKG37" s="236"/>
      <c r="GKH37" s="236"/>
      <c r="GKI37" s="236"/>
      <c r="GKJ37" s="236"/>
      <c r="GKK37" s="236"/>
      <c r="GKL37" s="236"/>
      <c r="GKM37" s="236"/>
      <c r="GKN37" s="236"/>
      <c r="GKO37" s="236"/>
      <c r="GKP37" s="236"/>
      <c r="GKQ37" s="236"/>
      <c r="GKR37" s="236"/>
      <c r="GKS37" s="236"/>
      <c r="GKT37" s="236"/>
      <c r="GKU37" s="236"/>
      <c r="GKV37" s="236"/>
      <c r="GKW37" s="236"/>
      <c r="GKX37" s="236"/>
      <c r="GKY37" s="236"/>
      <c r="GKZ37" s="236"/>
      <c r="GLA37" s="236"/>
      <c r="GLB37" s="236"/>
      <c r="GLC37" s="236"/>
      <c r="GLD37" s="236"/>
      <c r="GLE37" s="236"/>
      <c r="GLF37" s="236"/>
      <c r="GLG37" s="236"/>
      <c r="GLH37" s="236"/>
      <c r="GLI37" s="236"/>
      <c r="GLJ37" s="236"/>
      <c r="GLK37" s="236"/>
      <c r="GLL37" s="236"/>
      <c r="GLM37" s="236"/>
      <c r="GLN37" s="236"/>
      <c r="GLO37" s="236"/>
      <c r="GLP37" s="236"/>
      <c r="GLQ37" s="236"/>
      <c r="GLR37" s="236"/>
      <c r="GLS37" s="236"/>
      <c r="GLT37" s="236"/>
      <c r="GLU37" s="236"/>
      <c r="GLV37" s="236"/>
      <c r="GLW37" s="236"/>
      <c r="GLX37" s="236"/>
      <c r="GLY37" s="236"/>
      <c r="GLZ37" s="236"/>
      <c r="GMA37" s="236"/>
      <c r="GMB37" s="236"/>
      <c r="GMC37" s="236"/>
      <c r="GMD37" s="236"/>
      <c r="GME37" s="236"/>
      <c r="GMF37" s="236"/>
      <c r="GMG37" s="236"/>
      <c r="GMH37" s="236"/>
      <c r="GMI37" s="236"/>
      <c r="GMJ37" s="236"/>
      <c r="GMK37" s="236"/>
      <c r="GML37" s="236"/>
      <c r="GMM37" s="236"/>
      <c r="GMN37" s="236"/>
      <c r="GMO37" s="236"/>
      <c r="GMP37" s="236"/>
      <c r="GMQ37" s="236"/>
      <c r="GMR37" s="236"/>
      <c r="GMS37" s="236"/>
      <c r="GMT37" s="236"/>
      <c r="GMU37" s="236"/>
      <c r="GMV37" s="236"/>
      <c r="GMW37" s="236"/>
      <c r="GMX37" s="236"/>
      <c r="GMY37" s="236"/>
      <c r="GMZ37" s="236"/>
      <c r="GNA37" s="236"/>
      <c r="GNB37" s="236"/>
      <c r="GNC37" s="236"/>
      <c r="GND37" s="236"/>
      <c r="GNE37" s="236"/>
      <c r="GNF37" s="236"/>
      <c r="GNG37" s="236"/>
      <c r="GNH37" s="236"/>
      <c r="GNI37" s="236"/>
      <c r="GNJ37" s="236"/>
      <c r="GNK37" s="236"/>
      <c r="GNL37" s="236"/>
      <c r="GNM37" s="236"/>
      <c r="GNN37" s="236"/>
      <c r="GNO37" s="236"/>
      <c r="GNP37" s="236"/>
      <c r="GNQ37" s="236"/>
      <c r="GNR37" s="236"/>
      <c r="GNS37" s="236"/>
      <c r="GNT37" s="236"/>
      <c r="GNU37" s="236"/>
      <c r="GNV37" s="236"/>
      <c r="GNW37" s="236"/>
      <c r="GNX37" s="236"/>
      <c r="GNY37" s="236"/>
      <c r="GNZ37" s="236"/>
      <c r="GOA37" s="236"/>
      <c r="GOB37" s="236"/>
      <c r="GOC37" s="236"/>
      <c r="GOD37" s="236"/>
      <c r="GOE37" s="236"/>
      <c r="GOF37" s="236"/>
      <c r="GOG37" s="236"/>
      <c r="GOH37" s="236"/>
      <c r="GOI37" s="236"/>
      <c r="GOJ37" s="236"/>
      <c r="GOK37" s="236"/>
      <c r="GOL37" s="236"/>
      <c r="GOM37" s="236"/>
      <c r="GON37" s="236"/>
      <c r="GOO37" s="236"/>
      <c r="GOP37" s="236"/>
      <c r="GOQ37" s="236"/>
      <c r="GOR37" s="236"/>
      <c r="GOS37" s="236"/>
      <c r="GOT37" s="236"/>
      <c r="GOU37" s="236"/>
      <c r="GOV37" s="236"/>
      <c r="GOW37" s="236"/>
      <c r="GOX37" s="236"/>
      <c r="GOY37" s="236"/>
      <c r="GOZ37" s="236"/>
      <c r="GPA37" s="236"/>
      <c r="GPB37" s="236"/>
      <c r="GPC37" s="236"/>
      <c r="GPD37" s="236"/>
      <c r="GPE37" s="236"/>
      <c r="GPF37" s="236"/>
      <c r="GPG37" s="236"/>
      <c r="GPH37" s="236"/>
      <c r="GPI37" s="236"/>
      <c r="GPJ37" s="236"/>
      <c r="GPK37" s="236"/>
      <c r="GPL37" s="236"/>
      <c r="GPM37" s="236"/>
      <c r="GPN37" s="236"/>
      <c r="GPO37" s="236"/>
      <c r="GPP37" s="236"/>
      <c r="GPQ37" s="236"/>
      <c r="GPR37" s="236"/>
      <c r="GPS37" s="236"/>
      <c r="GPT37" s="236"/>
      <c r="GPU37" s="236"/>
      <c r="GPV37" s="236"/>
      <c r="GPW37" s="236"/>
      <c r="GPX37" s="236"/>
      <c r="GPY37" s="236"/>
      <c r="GPZ37" s="236"/>
      <c r="GQA37" s="236"/>
      <c r="GQB37" s="236"/>
      <c r="GQC37" s="236"/>
      <c r="GQD37" s="236"/>
      <c r="GQE37" s="236"/>
      <c r="GQF37" s="236"/>
      <c r="GQG37" s="236"/>
      <c r="GQH37" s="236"/>
      <c r="GQI37" s="236"/>
      <c r="GQJ37" s="236"/>
      <c r="GQK37" s="236"/>
      <c r="GQL37" s="236"/>
      <c r="GQM37" s="236"/>
      <c r="GQN37" s="236"/>
      <c r="GQO37" s="236"/>
      <c r="GQP37" s="236"/>
      <c r="GQQ37" s="236"/>
      <c r="GQR37" s="236"/>
      <c r="GQS37" s="236"/>
      <c r="GQT37" s="236"/>
      <c r="GQU37" s="236"/>
      <c r="GQV37" s="236"/>
      <c r="GQW37" s="236"/>
      <c r="GQX37" s="236"/>
      <c r="GQY37" s="236"/>
      <c r="GQZ37" s="236"/>
      <c r="GRA37" s="236"/>
      <c r="GRB37" s="236"/>
      <c r="GRC37" s="236"/>
      <c r="GRD37" s="236"/>
      <c r="GRE37" s="236"/>
      <c r="GRF37" s="236"/>
      <c r="GRG37" s="236"/>
      <c r="GRH37" s="236"/>
      <c r="GRI37" s="236"/>
      <c r="GRJ37" s="236"/>
      <c r="GRK37" s="236"/>
      <c r="GRL37" s="236"/>
      <c r="GRM37" s="236"/>
      <c r="GRN37" s="236"/>
      <c r="GRO37" s="236"/>
      <c r="GRP37" s="236"/>
      <c r="GRQ37" s="236"/>
      <c r="GRR37" s="236"/>
      <c r="GRS37" s="236"/>
      <c r="GRT37" s="236"/>
      <c r="GRU37" s="236"/>
      <c r="GRV37" s="236"/>
      <c r="GRW37" s="236"/>
      <c r="GRX37" s="236"/>
      <c r="GRY37" s="236"/>
      <c r="GRZ37" s="236"/>
      <c r="GSA37" s="236"/>
      <c r="GSB37" s="236"/>
      <c r="GSC37" s="236"/>
      <c r="GSD37" s="236"/>
      <c r="GSE37" s="236"/>
      <c r="GSF37" s="236"/>
      <c r="GSG37" s="236"/>
      <c r="GSH37" s="236"/>
      <c r="GSI37" s="236"/>
      <c r="GSJ37" s="236"/>
      <c r="GSK37" s="236"/>
      <c r="GSL37" s="236"/>
      <c r="GSM37" s="236"/>
      <c r="GSN37" s="236"/>
      <c r="GSO37" s="236"/>
      <c r="GSP37" s="236"/>
      <c r="GSQ37" s="236"/>
      <c r="GSR37" s="236"/>
      <c r="GSS37" s="236"/>
      <c r="GST37" s="236"/>
      <c r="GSU37" s="236"/>
      <c r="GSV37" s="236"/>
      <c r="GSW37" s="236"/>
      <c r="GSX37" s="236"/>
      <c r="GSY37" s="236"/>
      <c r="GSZ37" s="236"/>
      <c r="GTA37" s="236"/>
      <c r="GTB37" s="236"/>
      <c r="GTC37" s="236"/>
      <c r="GTD37" s="236"/>
      <c r="GTE37" s="236"/>
      <c r="GTF37" s="236"/>
      <c r="GTG37" s="236"/>
      <c r="GTH37" s="236"/>
      <c r="GTI37" s="236"/>
      <c r="GTJ37" s="236"/>
      <c r="GTK37" s="236"/>
      <c r="GTL37" s="236"/>
      <c r="GTM37" s="236"/>
      <c r="GTN37" s="236"/>
      <c r="GTO37" s="236"/>
      <c r="GTP37" s="236"/>
      <c r="GTQ37" s="236"/>
      <c r="GTR37" s="236"/>
      <c r="GTS37" s="236"/>
      <c r="GTT37" s="236"/>
      <c r="GTU37" s="236"/>
      <c r="GTV37" s="236"/>
      <c r="GTW37" s="236"/>
      <c r="GTX37" s="236"/>
      <c r="GTY37" s="236"/>
      <c r="GTZ37" s="236"/>
      <c r="GUA37" s="236"/>
      <c r="GUB37" s="236"/>
      <c r="GUC37" s="236"/>
      <c r="GUD37" s="236"/>
      <c r="GUE37" s="236"/>
      <c r="GUF37" s="236"/>
      <c r="GUG37" s="236"/>
      <c r="GUH37" s="236"/>
      <c r="GUI37" s="236"/>
      <c r="GUJ37" s="236"/>
      <c r="GUK37" s="236"/>
      <c r="GUL37" s="236"/>
      <c r="GUM37" s="236"/>
      <c r="GUN37" s="236"/>
      <c r="GUO37" s="236"/>
      <c r="GUP37" s="236"/>
      <c r="GUQ37" s="236"/>
      <c r="GUR37" s="236"/>
      <c r="GUS37" s="236"/>
      <c r="GUT37" s="236"/>
      <c r="GUU37" s="236"/>
      <c r="GUV37" s="236"/>
      <c r="GUW37" s="236"/>
      <c r="GUX37" s="236"/>
      <c r="GUY37" s="236"/>
      <c r="GUZ37" s="236"/>
      <c r="GVA37" s="236"/>
      <c r="GVB37" s="236"/>
      <c r="GVC37" s="236"/>
      <c r="GVD37" s="236"/>
      <c r="GVE37" s="236"/>
      <c r="GVF37" s="236"/>
      <c r="GVG37" s="236"/>
      <c r="GVH37" s="236"/>
      <c r="GVI37" s="236"/>
      <c r="GVJ37" s="236"/>
      <c r="GVK37" s="236"/>
      <c r="GVL37" s="236"/>
      <c r="GVM37" s="236"/>
      <c r="GVN37" s="236"/>
      <c r="GVO37" s="236"/>
      <c r="GVP37" s="236"/>
      <c r="GVQ37" s="236"/>
      <c r="GVR37" s="236"/>
      <c r="GVS37" s="236"/>
      <c r="GVT37" s="236"/>
      <c r="GVU37" s="236"/>
      <c r="GVV37" s="236"/>
      <c r="GVW37" s="236"/>
      <c r="GVX37" s="236"/>
      <c r="GVY37" s="236"/>
      <c r="GVZ37" s="236"/>
      <c r="GWA37" s="236"/>
      <c r="GWB37" s="236"/>
      <c r="GWC37" s="236"/>
      <c r="GWD37" s="236"/>
      <c r="GWE37" s="236"/>
      <c r="GWF37" s="236"/>
      <c r="GWG37" s="236"/>
      <c r="GWH37" s="236"/>
      <c r="GWI37" s="236"/>
      <c r="GWJ37" s="236"/>
      <c r="GWK37" s="236"/>
      <c r="GWL37" s="236"/>
      <c r="GWM37" s="236"/>
      <c r="GWN37" s="236"/>
      <c r="GWO37" s="236"/>
      <c r="GWP37" s="236"/>
      <c r="GWQ37" s="236"/>
      <c r="GWR37" s="236"/>
      <c r="GWS37" s="236"/>
      <c r="GWT37" s="236"/>
      <c r="GWU37" s="236"/>
      <c r="GWV37" s="236"/>
      <c r="GWW37" s="236"/>
      <c r="GWX37" s="236"/>
      <c r="GWY37" s="236"/>
      <c r="GWZ37" s="236"/>
      <c r="GXA37" s="236"/>
      <c r="GXB37" s="236"/>
      <c r="GXC37" s="236"/>
      <c r="GXD37" s="236"/>
      <c r="GXE37" s="236"/>
      <c r="GXF37" s="236"/>
      <c r="GXG37" s="236"/>
      <c r="GXH37" s="236"/>
      <c r="GXI37" s="236"/>
      <c r="GXJ37" s="236"/>
      <c r="GXK37" s="236"/>
      <c r="GXL37" s="236"/>
      <c r="GXM37" s="236"/>
      <c r="GXN37" s="236"/>
      <c r="GXO37" s="236"/>
      <c r="GXP37" s="236"/>
      <c r="GXQ37" s="236"/>
      <c r="GXR37" s="236"/>
      <c r="GXS37" s="236"/>
      <c r="GXT37" s="236"/>
      <c r="GXU37" s="236"/>
      <c r="GXV37" s="236"/>
      <c r="GXW37" s="236"/>
      <c r="GXX37" s="236"/>
      <c r="GXY37" s="236"/>
      <c r="GXZ37" s="236"/>
      <c r="GYA37" s="236"/>
      <c r="GYB37" s="236"/>
      <c r="GYC37" s="236"/>
      <c r="GYD37" s="236"/>
      <c r="GYE37" s="236"/>
      <c r="GYF37" s="236"/>
      <c r="GYG37" s="236"/>
      <c r="GYH37" s="236"/>
      <c r="GYI37" s="236"/>
      <c r="GYJ37" s="236"/>
      <c r="GYK37" s="236"/>
      <c r="GYL37" s="236"/>
      <c r="GYM37" s="236"/>
      <c r="GYN37" s="236"/>
      <c r="GYO37" s="236"/>
      <c r="GYP37" s="236"/>
      <c r="GYQ37" s="236"/>
      <c r="GYR37" s="236"/>
      <c r="GYS37" s="236"/>
      <c r="GYT37" s="236"/>
      <c r="GYU37" s="236"/>
      <c r="GYV37" s="236"/>
      <c r="GYW37" s="236"/>
      <c r="GYX37" s="236"/>
      <c r="GYY37" s="236"/>
      <c r="GYZ37" s="236"/>
      <c r="GZA37" s="236"/>
      <c r="GZB37" s="236"/>
      <c r="GZC37" s="236"/>
      <c r="GZD37" s="236"/>
      <c r="GZE37" s="236"/>
      <c r="GZF37" s="236"/>
      <c r="GZG37" s="236"/>
      <c r="GZH37" s="236"/>
      <c r="GZI37" s="236"/>
      <c r="GZJ37" s="236"/>
      <c r="GZK37" s="236"/>
      <c r="GZL37" s="236"/>
      <c r="GZM37" s="236"/>
      <c r="GZN37" s="236"/>
      <c r="GZO37" s="236"/>
      <c r="GZP37" s="236"/>
      <c r="GZQ37" s="236"/>
      <c r="GZR37" s="236"/>
      <c r="GZS37" s="236"/>
      <c r="GZT37" s="236"/>
      <c r="GZU37" s="236"/>
      <c r="GZV37" s="236"/>
      <c r="GZW37" s="236"/>
      <c r="GZX37" s="236"/>
      <c r="GZY37" s="236"/>
      <c r="GZZ37" s="236"/>
      <c r="HAA37" s="236"/>
      <c r="HAB37" s="236"/>
      <c r="HAC37" s="236"/>
      <c r="HAD37" s="236"/>
      <c r="HAE37" s="236"/>
      <c r="HAF37" s="236"/>
      <c r="HAG37" s="236"/>
      <c r="HAH37" s="236"/>
      <c r="HAI37" s="236"/>
      <c r="HAJ37" s="236"/>
      <c r="HAK37" s="236"/>
      <c r="HAL37" s="236"/>
      <c r="HAM37" s="236"/>
      <c r="HAN37" s="236"/>
      <c r="HAO37" s="236"/>
      <c r="HAP37" s="236"/>
      <c r="HAQ37" s="236"/>
      <c r="HAR37" s="236"/>
      <c r="HAS37" s="236"/>
      <c r="HAT37" s="236"/>
      <c r="HAU37" s="236"/>
      <c r="HAV37" s="236"/>
      <c r="HAW37" s="236"/>
      <c r="HAX37" s="236"/>
      <c r="HAY37" s="236"/>
      <c r="HAZ37" s="236"/>
      <c r="HBA37" s="236"/>
      <c r="HBB37" s="236"/>
      <c r="HBC37" s="236"/>
      <c r="HBD37" s="236"/>
      <c r="HBE37" s="236"/>
      <c r="HBF37" s="236"/>
      <c r="HBG37" s="236"/>
      <c r="HBH37" s="236"/>
      <c r="HBI37" s="236"/>
      <c r="HBJ37" s="236"/>
      <c r="HBK37" s="236"/>
      <c r="HBL37" s="236"/>
      <c r="HBM37" s="236"/>
      <c r="HBN37" s="236"/>
      <c r="HBO37" s="236"/>
      <c r="HBP37" s="236"/>
      <c r="HBQ37" s="236"/>
      <c r="HBR37" s="236"/>
      <c r="HBS37" s="236"/>
      <c r="HBT37" s="236"/>
      <c r="HBU37" s="236"/>
      <c r="HBV37" s="236"/>
      <c r="HBW37" s="236"/>
      <c r="HBX37" s="236"/>
      <c r="HBY37" s="236"/>
      <c r="HBZ37" s="236"/>
      <c r="HCA37" s="236"/>
      <c r="HCB37" s="236"/>
      <c r="HCC37" s="236"/>
      <c r="HCD37" s="236"/>
      <c r="HCE37" s="236"/>
      <c r="HCF37" s="236"/>
      <c r="HCG37" s="236"/>
      <c r="HCH37" s="236"/>
      <c r="HCI37" s="236"/>
      <c r="HCJ37" s="236"/>
      <c r="HCK37" s="236"/>
      <c r="HCL37" s="236"/>
      <c r="HCM37" s="236"/>
      <c r="HCN37" s="236"/>
      <c r="HCO37" s="236"/>
      <c r="HCP37" s="236"/>
      <c r="HCQ37" s="236"/>
      <c r="HCR37" s="236"/>
      <c r="HCS37" s="236"/>
      <c r="HCT37" s="236"/>
      <c r="HCU37" s="236"/>
      <c r="HCV37" s="236"/>
      <c r="HCW37" s="236"/>
      <c r="HCX37" s="236"/>
      <c r="HCY37" s="236"/>
      <c r="HCZ37" s="236"/>
      <c r="HDA37" s="236"/>
      <c r="HDB37" s="236"/>
      <c r="HDC37" s="236"/>
      <c r="HDD37" s="236"/>
      <c r="HDE37" s="236"/>
      <c r="HDF37" s="236"/>
      <c r="HDG37" s="236"/>
      <c r="HDH37" s="236"/>
      <c r="HDI37" s="236"/>
      <c r="HDJ37" s="236"/>
      <c r="HDK37" s="236"/>
      <c r="HDL37" s="236"/>
      <c r="HDM37" s="236"/>
      <c r="HDN37" s="236"/>
      <c r="HDO37" s="236"/>
      <c r="HDP37" s="236"/>
      <c r="HDQ37" s="236"/>
      <c r="HDR37" s="236"/>
      <c r="HDS37" s="236"/>
      <c r="HDT37" s="236"/>
      <c r="HDU37" s="236"/>
      <c r="HDV37" s="236"/>
      <c r="HDW37" s="236"/>
      <c r="HDX37" s="236"/>
      <c r="HDY37" s="236"/>
      <c r="HDZ37" s="236"/>
      <c r="HEA37" s="236"/>
      <c r="HEB37" s="236"/>
      <c r="HEC37" s="236"/>
      <c r="HED37" s="236"/>
      <c r="HEE37" s="236"/>
      <c r="HEF37" s="236"/>
      <c r="HEG37" s="236"/>
      <c r="HEH37" s="236"/>
      <c r="HEI37" s="236"/>
      <c r="HEJ37" s="236"/>
      <c r="HEK37" s="236"/>
      <c r="HEL37" s="236"/>
      <c r="HEM37" s="236"/>
      <c r="HEN37" s="236"/>
      <c r="HEO37" s="236"/>
      <c r="HEP37" s="236"/>
      <c r="HEQ37" s="236"/>
      <c r="HER37" s="236"/>
      <c r="HES37" s="236"/>
      <c r="HET37" s="236"/>
      <c r="HEU37" s="236"/>
      <c r="HEV37" s="236"/>
      <c r="HEW37" s="236"/>
      <c r="HEX37" s="236"/>
      <c r="HEY37" s="236"/>
      <c r="HEZ37" s="236"/>
      <c r="HFA37" s="236"/>
      <c r="HFB37" s="236"/>
      <c r="HFC37" s="236"/>
      <c r="HFD37" s="236"/>
      <c r="HFE37" s="236"/>
      <c r="HFF37" s="236"/>
      <c r="HFG37" s="236"/>
      <c r="HFH37" s="236"/>
      <c r="HFI37" s="236"/>
      <c r="HFJ37" s="236"/>
      <c r="HFK37" s="236"/>
      <c r="HFL37" s="236"/>
      <c r="HFM37" s="236"/>
      <c r="HFN37" s="236"/>
      <c r="HFO37" s="236"/>
      <c r="HFP37" s="236"/>
      <c r="HFQ37" s="236"/>
      <c r="HFR37" s="236"/>
      <c r="HFS37" s="236"/>
      <c r="HFT37" s="236"/>
      <c r="HFU37" s="236"/>
      <c r="HFV37" s="236"/>
      <c r="HFW37" s="236"/>
      <c r="HFX37" s="236"/>
      <c r="HFY37" s="236"/>
      <c r="HFZ37" s="236"/>
      <c r="HGA37" s="236"/>
      <c r="HGB37" s="236"/>
      <c r="HGC37" s="236"/>
      <c r="HGD37" s="236"/>
      <c r="HGE37" s="236"/>
      <c r="HGF37" s="236"/>
      <c r="HGG37" s="236"/>
      <c r="HGH37" s="236"/>
      <c r="HGI37" s="236"/>
      <c r="HGJ37" s="236"/>
      <c r="HGK37" s="236"/>
      <c r="HGL37" s="236"/>
      <c r="HGM37" s="236"/>
      <c r="HGN37" s="236"/>
      <c r="HGO37" s="236"/>
      <c r="HGP37" s="236"/>
      <c r="HGQ37" s="236"/>
      <c r="HGR37" s="236"/>
      <c r="HGS37" s="236"/>
      <c r="HGT37" s="236"/>
      <c r="HGU37" s="236"/>
      <c r="HGV37" s="236"/>
      <c r="HGW37" s="236"/>
      <c r="HGX37" s="236"/>
      <c r="HGY37" s="236"/>
      <c r="HGZ37" s="236"/>
      <c r="HHA37" s="236"/>
      <c r="HHB37" s="236"/>
      <c r="HHC37" s="236"/>
      <c r="HHD37" s="236"/>
      <c r="HHE37" s="236"/>
      <c r="HHF37" s="236"/>
      <c r="HHG37" s="236"/>
      <c r="HHH37" s="236"/>
      <c r="HHI37" s="236"/>
      <c r="HHJ37" s="236"/>
      <c r="HHK37" s="236"/>
      <c r="HHL37" s="236"/>
      <c r="HHM37" s="236"/>
      <c r="HHN37" s="236"/>
      <c r="HHO37" s="236"/>
      <c r="HHP37" s="236"/>
      <c r="HHQ37" s="236"/>
      <c r="HHR37" s="236"/>
      <c r="HHS37" s="236"/>
      <c r="HHT37" s="236"/>
      <c r="HHU37" s="236"/>
      <c r="HHV37" s="236"/>
      <c r="HHW37" s="236"/>
      <c r="HHX37" s="236"/>
      <c r="HHY37" s="236"/>
      <c r="HHZ37" s="236"/>
      <c r="HIA37" s="236"/>
      <c r="HIB37" s="236"/>
      <c r="HIC37" s="236"/>
      <c r="HID37" s="236"/>
      <c r="HIE37" s="236"/>
      <c r="HIF37" s="236"/>
      <c r="HIG37" s="236"/>
      <c r="HIH37" s="236"/>
      <c r="HII37" s="236"/>
      <c r="HIJ37" s="236"/>
      <c r="HIK37" s="236"/>
      <c r="HIL37" s="236"/>
      <c r="HIM37" s="236"/>
      <c r="HIN37" s="236"/>
      <c r="HIO37" s="236"/>
      <c r="HIP37" s="236"/>
      <c r="HIQ37" s="236"/>
      <c r="HIR37" s="236"/>
      <c r="HIS37" s="236"/>
      <c r="HIT37" s="236"/>
      <c r="HIU37" s="236"/>
      <c r="HIV37" s="236"/>
      <c r="HIW37" s="236"/>
      <c r="HIX37" s="236"/>
      <c r="HIY37" s="236"/>
      <c r="HIZ37" s="236"/>
      <c r="HJA37" s="236"/>
      <c r="HJB37" s="236"/>
      <c r="HJC37" s="236"/>
      <c r="HJD37" s="236"/>
      <c r="HJE37" s="236"/>
      <c r="HJF37" s="236"/>
      <c r="HJG37" s="236"/>
      <c r="HJH37" s="236"/>
      <c r="HJI37" s="236"/>
      <c r="HJJ37" s="236"/>
      <c r="HJK37" s="236"/>
      <c r="HJL37" s="236"/>
      <c r="HJM37" s="236"/>
      <c r="HJN37" s="236"/>
      <c r="HJO37" s="236"/>
      <c r="HJP37" s="236"/>
      <c r="HJQ37" s="236"/>
      <c r="HJR37" s="236"/>
      <c r="HJS37" s="236"/>
      <c r="HJT37" s="236"/>
      <c r="HJU37" s="236"/>
      <c r="HJV37" s="236"/>
      <c r="HJW37" s="236"/>
      <c r="HJX37" s="236"/>
      <c r="HJY37" s="236"/>
      <c r="HJZ37" s="236"/>
      <c r="HKA37" s="236"/>
      <c r="HKB37" s="236"/>
      <c r="HKC37" s="236"/>
      <c r="HKD37" s="236"/>
      <c r="HKE37" s="236"/>
      <c r="HKF37" s="236"/>
      <c r="HKG37" s="236"/>
      <c r="HKH37" s="236"/>
      <c r="HKI37" s="236"/>
      <c r="HKJ37" s="236"/>
      <c r="HKK37" s="236"/>
      <c r="HKL37" s="236"/>
      <c r="HKM37" s="236"/>
      <c r="HKN37" s="236"/>
      <c r="HKO37" s="236"/>
      <c r="HKP37" s="236"/>
      <c r="HKQ37" s="236"/>
      <c r="HKR37" s="236"/>
      <c r="HKS37" s="236"/>
      <c r="HKT37" s="236"/>
      <c r="HKU37" s="236"/>
      <c r="HKV37" s="236"/>
      <c r="HKW37" s="236"/>
      <c r="HKX37" s="236"/>
      <c r="HKY37" s="236"/>
      <c r="HKZ37" s="236"/>
      <c r="HLA37" s="236"/>
      <c r="HLB37" s="236"/>
      <c r="HLC37" s="236"/>
      <c r="HLD37" s="236"/>
      <c r="HLE37" s="236"/>
      <c r="HLF37" s="236"/>
      <c r="HLG37" s="236"/>
      <c r="HLH37" s="236"/>
      <c r="HLI37" s="236"/>
      <c r="HLJ37" s="236"/>
      <c r="HLK37" s="236"/>
      <c r="HLL37" s="236"/>
      <c r="HLM37" s="236"/>
      <c r="HLN37" s="236"/>
      <c r="HLO37" s="236"/>
      <c r="HLP37" s="236"/>
      <c r="HLQ37" s="236"/>
      <c r="HLR37" s="236"/>
      <c r="HLS37" s="236"/>
      <c r="HLT37" s="236"/>
      <c r="HLU37" s="236"/>
      <c r="HLV37" s="236"/>
      <c r="HLW37" s="236"/>
      <c r="HLX37" s="236"/>
      <c r="HLY37" s="236"/>
      <c r="HLZ37" s="236"/>
      <c r="HMA37" s="236"/>
      <c r="HMB37" s="236"/>
      <c r="HMC37" s="236"/>
      <c r="HMD37" s="236"/>
      <c r="HME37" s="236"/>
      <c r="HMF37" s="236"/>
      <c r="HMG37" s="236"/>
      <c r="HMH37" s="236"/>
      <c r="HMI37" s="236"/>
      <c r="HMJ37" s="236"/>
      <c r="HMK37" s="236"/>
      <c r="HML37" s="236"/>
      <c r="HMM37" s="236"/>
      <c r="HMN37" s="236"/>
      <c r="HMO37" s="236"/>
      <c r="HMP37" s="236"/>
      <c r="HMQ37" s="236"/>
      <c r="HMR37" s="236"/>
      <c r="HMS37" s="236"/>
      <c r="HMT37" s="236"/>
      <c r="HMU37" s="236"/>
      <c r="HMV37" s="236"/>
      <c r="HMW37" s="236"/>
      <c r="HMX37" s="236"/>
      <c r="HMY37" s="236"/>
      <c r="HMZ37" s="236"/>
      <c r="HNA37" s="236"/>
      <c r="HNB37" s="236"/>
      <c r="HNC37" s="236"/>
      <c r="HND37" s="236"/>
      <c r="HNE37" s="236"/>
      <c r="HNF37" s="236"/>
      <c r="HNG37" s="236"/>
      <c r="HNH37" s="236"/>
      <c r="HNI37" s="236"/>
      <c r="HNJ37" s="236"/>
      <c r="HNK37" s="236"/>
      <c r="HNL37" s="236"/>
      <c r="HNM37" s="236"/>
      <c r="HNN37" s="236"/>
      <c r="HNO37" s="236"/>
      <c r="HNP37" s="236"/>
      <c r="HNQ37" s="236"/>
      <c r="HNR37" s="236"/>
      <c r="HNS37" s="236"/>
      <c r="HNT37" s="236"/>
      <c r="HNU37" s="236"/>
      <c r="HNV37" s="236"/>
      <c r="HNW37" s="236"/>
      <c r="HNX37" s="236"/>
      <c r="HNY37" s="236"/>
      <c r="HNZ37" s="236"/>
      <c r="HOA37" s="236"/>
      <c r="HOB37" s="236"/>
      <c r="HOC37" s="236"/>
      <c r="HOD37" s="236"/>
      <c r="HOE37" s="236"/>
      <c r="HOF37" s="236"/>
      <c r="HOG37" s="236"/>
      <c r="HOH37" s="236"/>
      <c r="HOI37" s="236"/>
      <c r="HOJ37" s="236"/>
      <c r="HOK37" s="236"/>
      <c r="HOL37" s="236"/>
      <c r="HOM37" s="236"/>
      <c r="HON37" s="236"/>
      <c r="HOO37" s="236"/>
      <c r="HOP37" s="236"/>
      <c r="HOQ37" s="236"/>
      <c r="HOR37" s="236"/>
      <c r="HOS37" s="236"/>
      <c r="HOT37" s="236"/>
      <c r="HOU37" s="236"/>
      <c r="HOV37" s="236"/>
      <c r="HOW37" s="236"/>
      <c r="HOX37" s="236"/>
      <c r="HOY37" s="236"/>
      <c r="HOZ37" s="236"/>
      <c r="HPA37" s="236"/>
      <c r="HPB37" s="236"/>
      <c r="HPC37" s="236"/>
      <c r="HPD37" s="236"/>
      <c r="HPE37" s="236"/>
      <c r="HPF37" s="236"/>
      <c r="HPG37" s="236"/>
      <c r="HPH37" s="236"/>
      <c r="HPI37" s="236"/>
      <c r="HPJ37" s="236"/>
      <c r="HPK37" s="236"/>
      <c r="HPL37" s="236"/>
      <c r="HPM37" s="236"/>
      <c r="HPN37" s="236"/>
      <c r="HPO37" s="236"/>
      <c r="HPP37" s="236"/>
      <c r="HPQ37" s="236"/>
      <c r="HPR37" s="236"/>
      <c r="HPS37" s="236"/>
      <c r="HPT37" s="236"/>
      <c r="HPU37" s="236"/>
      <c r="HPV37" s="236"/>
      <c r="HPW37" s="236"/>
      <c r="HPX37" s="236"/>
      <c r="HPY37" s="236"/>
      <c r="HPZ37" s="236"/>
      <c r="HQA37" s="236"/>
      <c r="HQB37" s="236"/>
      <c r="HQC37" s="236"/>
      <c r="HQD37" s="236"/>
      <c r="HQE37" s="236"/>
      <c r="HQF37" s="236"/>
      <c r="HQG37" s="236"/>
      <c r="HQH37" s="236"/>
      <c r="HQI37" s="236"/>
      <c r="HQJ37" s="236"/>
      <c r="HQK37" s="236"/>
      <c r="HQL37" s="236"/>
      <c r="HQM37" s="236"/>
      <c r="HQN37" s="236"/>
      <c r="HQO37" s="236"/>
      <c r="HQP37" s="236"/>
      <c r="HQQ37" s="236"/>
      <c r="HQR37" s="236"/>
      <c r="HQS37" s="236"/>
      <c r="HQT37" s="236"/>
      <c r="HQU37" s="236"/>
      <c r="HQV37" s="236"/>
      <c r="HQW37" s="236"/>
      <c r="HQX37" s="236"/>
      <c r="HQY37" s="236"/>
      <c r="HQZ37" s="236"/>
      <c r="HRA37" s="236"/>
      <c r="HRB37" s="236"/>
      <c r="HRC37" s="236"/>
      <c r="HRD37" s="236"/>
      <c r="HRE37" s="236"/>
      <c r="HRF37" s="236"/>
      <c r="HRG37" s="236"/>
      <c r="HRH37" s="236"/>
      <c r="HRI37" s="236"/>
      <c r="HRJ37" s="236"/>
      <c r="HRK37" s="236"/>
      <c r="HRL37" s="236"/>
      <c r="HRM37" s="236"/>
      <c r="HRN37" s="236"/>
      <c r="HRO37" s="236"/>
      <c r="HRP37" s="236"/>
      <c r="HRQ37" s="236"/>
      <c r="HRR37" s="236"/>
      <c r="HRS37" s="236"/>
      <c r="HRT37" s="236"/>
      <c r="HRU37" s="236"/>
      <c r="HRV37" s="236"/>
      <c r="HRW37" s="236"/>
      <c r="HRX37" s="236"/>
      <c r="HRY37" s="236"/>
      <c r="HRZ37" s="236"/>
      <c r="HSA37" s="236"/>
      <c r="HSB37" s="236"/>
      <c r="HSC37" s="236"/>
      <c r="HSD37" s="236"/>
      <c r="HSE37" s="236"/>
      <c r="HSF37" s="236"/>
      <c r="HSG37" s="236"/>
      <c r="HSH37" s="236"/>
      <c r="HSI37" s="236"/>
      <c r="HSJ37" s="236"/>
      <c r="HSK37" s="236"/>
      <c r="HSL37" s="236"/>
      <c r="HSM37" s="236"/>
      <c r="HSN37" s="236"/>
      <c r="HSO37" s="236"/>
      <c r="HSP37" s="236"/>
      <c r="HSQ37" s="236"/>
      <c r="HSR37" s="236"/>
      <c r="HSS37" s="236"/>
      <c r="HST37" s="236"/>
      <c r="HSU37" s="236"/>
      <c r="HSV37" s="236"/>
      <c r="HSW37" s="236"/>
      <c r="HSX37" s="236"/>
      <c r="HSY37" s="236"/>
      <c r="HSZ37" s="236"/>
      <c r="HTA37" s="236"/>
      <c r="HTB37" s="236"/>
      <c r="HTC37" s="236"/>
      <c r="HTD37" s="236"/>
      <c r="HTE37" s="236"/>
      <c r="HTF37" s="236"/>
      <c r="HTG37" s="236"/>
      <c r="HTH37" s="236"/>
      <c r="HTI37" s="236"/>
      <c r="HTJ37" s="236"/>
      <c r="HTK37" s="236"/>
      <c r="HTL37" s="236"/>
      <c r="HTM37" s="236"/>
      <c r="HTN37" s="236"/>
      <c r="HTO37" s="236"/>
      <c r="HTP37" s="236"/>
      <c r="HTQ37" s="236"/>
      <c r="HTR37" s="236"/>
      <c r="HTS37" s="236"/>
      <c r="HTT37" s="236"/>
      <c r="HTU37" s="236"/>
      <c r="HTV37" s="236"/>
      <c r="HTW37" s="236"/>
      <c r="HTX37" s="236"/>
      <c r="HTY37" s="236"/>
      <c r="HTZ37" s="236"/>
      <c r="HUA37" s="236"/>
      <c r="HUB37" s="236"/>
      <c r="HUC37" s="236"/>
      <c r="HUD37" s="236"/>
      <c r="HUE37" s="236"/>
      <c r="HUF37" s="236"/>
      <c r="HUG37" s="236"/>
      <c r="HUH37" s="236"/>
      <c r="HUI37" s="236"/>
      <c r="HUJ37" s="236"/>
      <c r="HUK37" s="236"/>
      <c r="HUL37" s="236"/>
      <c r="HUM37" s="236"/>
      <c r="HUN37" s="236"/>
      <c r="HUO37" s="236"/>
      <c r="HUP37" s="236"/>
      <c r="HUQ37" s="236"/>
      <c r="HUR37" s="236"/>
      <c r="HUS37" s="236"/>
      <c r="HUT37" s="236"/>
      <c r="HUU37" s="236"/>
      <c r="HUV37" s="236"/>
      <c r="HUW37" s="236"/>
      <c r="HUX37" s="236"/>
      <c r="HUY37" s="236"/>
      <c r="HUZ37" s="236"/>
      <c r="HVA37" s="236"/>
      <c r="HVB37" s="236"/>
      <c r="HVC37" s="236"/>
      <c r="HVD37" s="236"/>
      <c r="HVE37" s="236"/>
      <c r="HVF37" s="236"/>
      <c r="HVG37" s="236"/>
      <c r="HVH37" s="236"/>
      <c r="HVI37" s="236"/>
      <c r="HVJ37" s="236"/>
      <c r="HVK37" s="236"/>
      <c r="HVL37" s="236"/>
      <c r="HVM37" s="236"/>
      <c r="HVN37" s="236"/>
      <c r="HVO37" s="236"/>
      <c r="HVP37" s="236"/>
      <c r="HVQ37" s="236"/>
      <c r="HVR37" s="236"/>
      <c r="HVS37" s="236"/>
      <c r="HVT37" s="236"/>
      <c r="HVU37" s="236"/>
      <c r="HVV37" s="236"/>
      <c r="HVW37" s="236"/>
      <c r="HVX37" s="236"/>
      <c r="HVY37" s="236"/>
      <c r="HVZ37" s="236"/>
      <c r="HWA37" s="236"/>
      <c r="HWB37" s="236"/>
      <c r="HWC37" s="236"/>
      <c r="HWD37" s="236"/>
      <c r="HWE37" s="236"/>
      <c r="HWF37" s="236"/>
      <c r="HWG37" s="236"/>
      <c r="HWH37" s="236"/>
      <c r="HWI37" s="236"/>
      <c r="HWJ37" s="236"/>
      <c r="HWK37" s="236"/>
      <c r="HWL37" s="236"/>
      <c r="HWM37" s="236"/>
      <c r="HWN37" s="236"/>
      <c r="HWO37" s="236"/>
      <c r="HWP37" s="236"/>
      <c r="HWQ37" s="236"/>
      <c r="HWR37" s="236"/>
      <c r="HWS37" s="236"/>
      <c r="HWT37" s="236"/>
      <c r="HWU37" s="236"/>
      <c r="HWV37" s="236"/>
      <c r="HWW37" s="236"/>
      <c r="HWX37" s="236"/>
      <c r="HWY37" s="236"/>
      <c r="HWZ37" s="236"/>
      <c r="HXA37" s="236"/>
      <c r="HXB37" s="236"/>
      <c r="HXC37" s="236"/>
      <c r="HXD37" s="236"/>
      <c r="HXE37" s="236"/>
      <c r="HXF37" s="236"/>
      <c r="HXG37" s="236"/>
      <c r="HXH37" s="236"/>
      <c r="HXI37" s="236"/>
      <c r="HXJ37" s="236"/>
      <c r="HXK37" s="236"/>
      <c r="HXL37" s="236"/>
      <c r="HXM37" s="236"/>
      <c r="HXN37" s="236"/>
      <c r="HXO37" s="236"/>
      <c r="HXP37" s="236"/>
      <c r="HXQ37" s="236"/>
      <c r="HXR37" s="236"/>
      <c r="HXS37" s="236"/>
      <c r="HXT37" s="236"/>
      <c r="HXU37" s="236"/>
      <c r="HXV37" s="236"/>
      <c r="HXW37" s="236"/>
      <c r="HXX37" s="236"/>
      <c r="HXY37" s="236"/>
      <c r="HXZ37" s="236"/>
      <c r="HYA37" s="236"/>
      <c r="HYB37" s="236"/>
      <c r="HYC37" s="236"/>
      <c r="HYD37" s="236"/>
      <c r="HYE37" s="236"/>
      <c r="HYF37" s="236"/>
      <c r="HYG37" s="236"/>
      <c r="HYH37" s="236"/>
      <c r="HYI37" s="236"/>
      <c r="HYJ37" s="236"/>
      <c r="HYK37" s="236"/>
      <c r="HYL37" s="236"/>
      <c r="HYM37" s="236"/>
      <c r="HYN37" s="236"/>
      <c r="HYO37" s="236"/>
      <c r="HYP37" s="236"/>
      <c r="HYQ37" s="236"/>
      <c r="HYR37" s="236"/>
      <c r="HYS37" s="236"/>
      <c r="HYT37" s="236"/>
      <c r="HYU37" s="236"/>
      <c r="HYV37" s="236"/>
      <c r="HYW37" s="236"/>
      <c r="HYX37" s="236"/>
      <c r="HYY37" s="236"/>
      <c r="HYZ37" s="236"/>
      <c r="HZA37" s="236"/>
      <c r="HZB37" s="236"/>
      <c r="HZC37" s="236"/>
      <c r="HZD37" s="236"/>
      <c r="HZE37" s="236"/>
      <c r="HZF37" s="236"/>
      <c r="HZG37" s="236"/>
      <c r="HZH37" s="236"/>
      <c r="HZI37" s="236"/>
      <c r="HZJ37" s="236"/>
      <c r="HZK37" s="236"/>
      <c r="HZL37" s="236"/>
      <c r="HZM37" s="236"/>
      <c r="HZN37" s="236"/>
      <c r="HZO37" s="236"/>
      <c r="HZP37" s="236"/>
      <c r="HZQ37" s="236"/>
      <c r="HZR37" s="236"/>
      <c r="HZS37" s="236"/>
      <c r="HZT37" s="236"/>
      <c r="HZU37" s="236"/>
      <c r="HZV37" s="236"/>
      <c r="HZW37" s="236"/>
      <c r="HZX37" s="236"/>
      <c r="HZY37" s="236"/>
      <c r="HZZ37" s="236"/>
      <c r="IAA37" s="236"/>
      <c r="IAB37" s="236"/>
      <c r="IAC37" s="236"/>
      <c r="IAD37" s="236"/>
      <c r="IAE37" s="236"/>
      <c r="IAF37" s="236"/>
      <c r="IAG37" s="236"/>
      <c r="IAH37" s="236"/>
      <c r="IAI37" s="236"/>
      <c r="IAJ37" s="236"/>
      <c r="IAK37" s="236"/>
      <c r="IAL37" s="236"/>
      <c r="IAM37" s="236"/>
      <c r="IAN37" s="236"/>
      <c r="IAO37" s="236"/>
      <c r="IAP37" s="236"/>
      <c r="IAQ37" s="236"/>
      <c r="IAR37" s="236"/>
      <c r="IAS37" s="236"/>
      <c r="IAT37" s="236"/>
      <c r="IAU37" s="236"/>
      <c r="IAV37" s="236"/>
      <c r="IAW37" s="236"/>
      <c r="IAX37" s="236"/>
      <c r="IAY37" s="236"/>
      <c r="IAZ37" s="236"/>
      <c r="IBA37" s="236"/>
      <c r="IBB37" s="236"/>
      <c r="IBC37" s="236"/>
      <c r="IBD37" s="236"/>
      <c r="IBE37" s="236"/>
      <c r="IBF37" s="236"/>
      <c r="IBG37" s="236"/>
      <c r="IBH37" s="236"/>
      <c r="IBI37" s="236"/>
      <c r="IBJ37" s="236"/>
      <c r="IBK37" s="236"/>
      <c r="IBL37" s="236"/>
      <c r="IBM37" s="236"/>
      <c r="IBN37" s="236"/>
      <c r="IBO37" s="236"/>
      <c r="IBP37" s="236"/>
      <c r="IBQ37" s="236"/>
      <c r="IBR37" s="236"/>
      <c r="IBS37" s="236"/>
      <c r="IBT37" s="236"/>
      <c r="IBU37" s="236"/>
      <c r="IBV37" s="236"/>
      <c r="IBW37" s="236"/>
      <c r="IBX37" s="236"/>
      <c r="IBY37" s="236"/>
      <c r="IBZ37" s="236"/>
      <c r="ICA37" s="236"/>
      <c r="ICB37" s="236"/>
      <c r="ICC37" s="236"/>
      <c r="ICD37" s="236"/>
      <c r="ICE37" s="236"/>
      <c r="ICF37" s="236"/>
      <c r="ICG37" s="236"/>
      <c r="ICH37" s="236"/>
      <c r="ICI37" s="236"/>
      <c r="ICJ37" s="236"/>
      <c r="ICK37" s="236"/>
      <c r="ICL37" s="236"/>
      <c r="ICM37" s="236"/>
      <c r="ICN37" s="236"/>
      <c r="ICO37" s="236"/>
      <c r="ICP37" s="236"/>
      <c r="ICQ37" s="236"/>
      <c r="ICR37" s="236"/>
      <c r="ICS37" s="236"/>
      <c r="ICT37" s="236"/>
      <c r="ICU37" s="236"/>
      <c r="ICV37" s="236"/>
      <c r="ICW37" s="236"/>
      <c r="ICX37" s="236"/>
      <c r="ICY37" s="236"/>
      <c r="ICZ37" s="236"/>
      <c r="IDA37" s="236"/>
      <c r="IDB37" s="236"/>
      <c r="IDC37" s="236"/>
      <c r="IDD37" s="236"/>
      <c r="IDE37" s="236"/>
      <c r="IDF37" s="236"/>
      <c r="IDG37" s="236"/>
      <c r="IDH37" s="236"/>
      <c r="IDI37" s="236"/>
      <c r="IDJ37" s="236"/>
      <c r="IDK37" s="236"/>
      <c r="IDL37" s="236"/>
      <c r="IDM37" s="236"/>
      <c r="IDN37" s="236"/>
      <c r="IDO37" s="236"/>
      <c r="IDP37" s="236"/>
      <c r="IDQ37" s="236"/>
      <c r="IDR37" s="236"/>
      <c r="IDS37" s="236"/>
      <c r="IDT37" s="236"/>
      <c r="IDU37" s="236"/>
      <c r="IDV37" s="236"/>
      <c r="IDW37" s="236"/>
      <c r="IDX37" s="236"/>
      <c r="IDY37" s="236"/>
      <c r="IDZ37" s="236"/>
      <c r="IEA37" s="236"/>
      <c r="IEB37" s="236"/>
      <c r="IEC37" s="236"/>
      <c r="IED37" s="236"/>
      <c r="IEE37" s="236"/>
      <c r="IEF37" s="236"/>
      <c r="IEG37" s="236"/>
      <c r="IEH37" s="236"/>
      <c r="IEI37" s="236"/>
      <c r="IEJ37" s="236"/>
      <c r="IEK37" s="236"/>
      <c r="IEL37" s="236"/>
      <c r="IEM37" s="236"/>
      <c r="IEN37" s="236"/>
      <c r="IEO37" s="236"/>
      <c r="IEP37" s="236"/>
      <c r="IEQ37" s="236"/>
      <c r="IER37" s="236"/>
      <c r="IES37" s="236"/>
      <c r="IET37" s="236"/>
      <c r="IEU37" s="236"/>
      <c r="IEV37" s="236"/>
      <c r="IEW37" s="236"/>
      <c r="IEX37" s="236"/>
      <c r="IEY37" s="236"/>
      <c r="IEZ37" s="236"/>
      <c r="IFA37" s="236"/>
      <c r="IFB37" s="236"/>
      <c r="IFC37" s="236"/>
      <c r="IFD37" s="236"/>
      <c r="IFE37" s="236"/>
      <c r="IFF37" s="236"/>
      <c r="IFG37" s="236"/>
      <c r="IFH37" s="236"/>
      <c r="IFI37" s="236"/>
      <c r="IFJ37" s="236"/>
      <c r="IFK37" s="236"/>
      <c r="IFL37" s="236"/>
      <c r="IFM37" s="236"/>
      <c r="IFN37" s="236"/>
      <c r="IFO37" s="236"/>
      <c r="IFP37" s="236"/>
      <c r="IFQ37" s="236"/>
      <c r="IFR37" s="236"/>
      <c r="IFS37" s="236"/>
      <c r="IFT37" s="236"/>
      <c r="IFU37" s="236"/>
      <c r="IFV37" s="236"/>
      <c r="IFW37" s="236"/>
      <c r="IFX37" s="236"/>
      <c r="IFY37" s="236"/>
      <c r="IFZ37" s="236"/>
      <c r="IGA37" s="236"/>
      <c r="IGB37" s="236"/>
      <c r="IGC37" s="236"/>
      <c r="IGD37" s="236"/>
      <c r="IGE37" s="236"/>
      <c r="IGF37" s="236"/>
      <c r="IGG37" s="236"/>
      <c r="IGH37" s="236"/>
      <c r="IGI37" s="236"/>
      <c r="IGJ37" s="236"/>
      <c r="IGK37" s="236"/>
      <c r="IGL37" s="236"/>
      <c r="IGM37" s="236"/>
      <c r="IGN37" s="236"/>
      <c r="IGO37" s="236"/>
      <c r="IGP37" s="236"/>
      <c r="IGQ37" s="236"/>
      <c r="IGR37" s="236"/>
      <c r="IGS37" s="236"/>
      <c r="IGT37" s="236"/>
      <c r="IGU37" s="236"/>
      <c r="IGV37" s="236"/>
      <c r="IGW37" s="236"/>
      <c r="IGX37" s="236"/>
      <c r="IGY37" s="236"/>
      <c r="IGZ37" s="236"/>
      <c r="IHA37" s="236"/>
      <c r="IHB37" s="236"/>
      <c r="IHC37" s="236"/>
      <c r="IHD37" s="236"/>
      <c r="IHE37" s="236"/>
      <c r="IHF37" s="236"/>
      <c r="IHG37" s="236"/>
      <c r="IHH37" s="236"/>
      <c r="IHI37" s="236"/>
      <c r="IHJ37" s="236"/>
      <c r="IHK37" s="236"/>
      <c r="IHL37" s="236"/>
      <c r="IHM37" s="236"/>
      <c r="IHN37" s="236"/>
      <c r="IHO37" s="236"/>
      <c r="IHP37" s="236"/>
      <c r="IHQ37" s="236"/>
      <c r="IHR37" s="236"/>
      <c r="IHS37" s="236"/>
      <c r="IHT37" s="236"/>
      <c r="IHU37" s="236"/>
      <c r="IHV37" s="236"/>
      <c r="IHW37" s="236"/>
      <c r="IHX37" s="236"/>
      <c r="IHY37" s="236"/>
      <c r="IHZ37" s="236"/>
      <c r="IIA37" s="236"/>
      <c r="IIB37" s="236"/>
      <c r="IIC37" s="236"/>
      <c r="IID37" s="236"/>
      <c r="IIE37" s="236"/>
      <c r="IIF37" s="236"/>
      <c r="IIG37" s="236"/>
      <c r="IIH37" s="236"/>
      <c r="III37" s="236"/>
      <c r="IIJ37" s="236"/>
      <c r="IIK37" s="236"/>
      <c r="IIL37" s="236"/>
      <c r="IIM37" s="236"/>
      <c r="IIN37" s="236"/>
      <c r="IIO37" s="236"/>
      <c r="IIP37" s="236"/>
      <c r="IIQ37" s="236"/>
      <c r="IIR37" s="236"/>
      <c r="IIS37" s="236"/>
      <c r="IIT37" s="236"/>
      <c r="IIU37" s="236"/>
      <c r="IIV37" s="236"/>
      <c r="IIW37" s="236"/>
      <c r="IIX37" s="236"/>
      <c r="IIY37" s="236"/>
      <c r="IIZ37" s="236"/>
      <c r="IJA37" s="236"/>
      <c r="IJB37" s="236"/>
      <c r="IJC37" s="236"/>
      <c r="IJD37" s="236"/>
      <c r="IJE37" s="236"/>
      <c r="IJF37" s="236"/>
      <c r="IJG37" s="236"/>
      <c r="IJH37" s="236"/>
      <c r="IJI37" s="236"/>
      <c r="IJJ37" s="236"/>
      <c r="IJK37" s="236"/>
      <c r="IJL37" s="236"/>
      <c r="IJM37" s="236"/>
      <c r="IJN37" s="236"/>
      <c r="IJO37" s="236"/>
      <c r="IJP37" s="236"/>
      <c r="IJQ37" s="236"/>
      <c r="IJR37" s="236"/>
      <c r="IJS37" s="236"/>
      <c r="IJT37" s="236"/>
      <c r="IJU37" s="236"/>
      <c r="IJV37" s="236"/>
      <c r="IJW37" s="236"/>
      <c r="IJX37" s="236"/>
      <c r="IJY37" s="236"/>
      <c r="IJZ37" s="236"/>
      <c r="IKA37" s="236"/>
      <c r="IKB37" s="236"/>
      <c r="IKC37" s="236"/>
      <c r="IKD37" s="236"/>
      <c r="IKE37" s="236"/>
      <c r="IKF37" s="236"/>
      <c r="IKG37" s="236"/>
      <c r="IKH37" s="236"/>
      <c r="IKI37" s="236"/>
      <c r="IKJ37" s="236"/>
      <c r="IKK37" s="236"/>
      <c r="IKL37" s="236"/>
      <c r="IKM37" s="236"/>
      <c r="IKN37" s="236"/>
      <c r="IKO37" s="236"/>
      <c r="IKP37" s="236"/>
      <c r="IKQ37" s="236"/>
      <c r="IKR37" s="236"/>
      <c r="IKS37" s="236"/>
      <c r="IKT37" s="236"/>
      <c r="IKU37" s="236"/>
      <c r="IKV37" s="236"/>
      <c r="IKW37" s="236"/>
      <c r="IKX37" s="236"/>
      <c r="IKY37" s="236"/>
      <c r="IKZ37" s="236"/>
      <c r="ILA37" s="236"/>
      <c r="ILB37" s="236"/>
      <c r="ILC37" s="236"/>
      <c r="ILD37" s="236"/>
      <c r="ILE37" s="236"/>
      <c r="ILF37" s="236"/>
      <c r="ILG37" s="236"/>
      <c r="ILH37" s="236"/>
      <c r="ILI37" s="236"/>
      <c r="ILJ37" s="236"/>
      <c r="ILK37" s="236"/>
      <c r="ILL37" s="236"/>
      <c r="ILM37" s="236"/>
      <c r="ILN37" s="236"/>
      <c r="ILO37" s="236"/>
      <c r="ILP37" s="236"/>
      <c r="ILQ37" s="236"/>
      <c r="ILR37" s="236"/>
      <c r="ILS37" s="236"/>
      <c r="ILT37" s="236"/>
      <c r="ILU37" s="236"/>
      <c r="ILV37" s="236"/>
      <c r="ILW37" s="236"/>
      <c r="ILX37" s="236"/>
      <c r="ILY37" s="236"/>
      <c r="ILZ37" s="236"/>
      <c r="IMA37" s="236"/>
      <c r="IMB37" s="236"/>
      <c r="IMC37" s="236"/>
      <c r="IMD37" s="236"/>
      <c r="IME37" s="236"/>
      <c r="IMF37" s="236"/>
      <c r="IMG37" s="236"/>
      <c r="IMH37" s="236"/>
      <c r="IMI37" s="236"/>
      <c r="IMJ37" s="236"/>
      <c r="IMK37" s="236"/>
      <c r="IML37" s="236"/>
      <c r="IMM37" s="236"/>
      <c r="IMN37" s="236"/>
      <c r="IMO37" s="236"/>
      <c r="IMP37" s="236"/>
      <c r="IMQ37" s="236"/>
      <c r="IMR37" s="236"/>
      <c r="IMS37" s="236"/>
      <c r="IMT37" s="236"/>
      <c r="IMU37" s="236"/>
      <c r="IMV37" s="236"/>
      <c r="IMW37" s="236"/>
      <c r="IMX37" s="236"/>
      <c r="IMY37" s="236"/>
      <c r="IMZ37" s="236"/>
      <c r="INA37" s="236"/>
      <c r="INB37" s="236"/>
      <c r="INC37" s="236"/>
      <c r="IND37" s="236"/>
      <c r="INE37" s="236"/>
      <c r="INF37" s="236"/>
      <c r="ING37" s="236"/>
      <c r="INH37" s="236"/>
      <c r="INI37" s="236"/>
      <c r="INJ37" s="236"/>
      <c r="INK37" s="236"/>
      <c r="INL37" s="236"/>
      <c r="INM37" s="236"/>
      <c r="INN37" s="236"/>
      <c r="INO37" s="236"/>
      <c r="INP37" s="236"/>
      <c r="INQ37" s="236"/>
      <c r="INR37" s="236"/>
      <c r="INS37" s="236"/>
      <c r="INT37" s="236"/>
      <c r="INU37" s="236"/>
      <c r="INV37" s="236"/>
      <c r="INW37" s="236"/>
      <c r="INX37" s="236"/>
      <c r="INY37" s="236"/>
      <c r="INZ37" s="236"/>
      <c r="IOA37" s="236"/>
      <c r="IOB37" s="236"/>
      <c r="IOC37" s="236"/>
      <c r="IOD37" s="236"/>
      <c r="IOE37" s="236"/>
      <c r="IOF37" s="236"/>
      <c r="IOG37" s="236"/>
      <c r="IOH37" s="236"/>
      <c r="IOI37" s="236"/>
      <c r="IOJ37" s="236"/>
      <c r="IOK37" s="236"/>
      <c r="IOL37" s="236"/>
      <c r="IOM37" s="236"/>
      <c r="ION37" s="236"/>
      <c r="IOO37" s="236"/>
      <c r="IOP37" s="236"/>
      <c r="IOQ37" s="236"/>
      <c r="IOR37" s="236"/>
      <c r="IOS37" s="236"/>
      <c r="IOT37" s="236"/>
      <c r="IOU37" s="236"/>
      <c r="IOV37" s="236"/>
      <c r="IOW37" s="236"/>
      <c r="IOX37" s="236"/>
      <c r="IOY37" s="236"/>
      <c r="IOZ37" s="236"/>
      <c r="IPA37" s="236"/>
      <c r="IPB37" s="236"/>
      <c r="IPC37" s="236"/>
      <c r="IPD37" s="236"/>
      <c r="IPE37" s="236"/>
      <c r="IPF37" s="236"/>
      <c r="IPG37" s="236"/>
      <c r="IPH37" s="236"/>
      <c r="IPI37" s="236"/>
      <c r="IPJ37" s="236"/>
      <c r="IPK37" s="236"/>
      <c r="IPL37" s="236"/>
      <c r="IPM37" s="236"/>
      <c r="IPN37" s="236"/>
      <c r="IPO37" s="236"/>
      <c r="IPP37" s="236"/>
      <c r="IPQ37" s="236"/>
      <c r="IPR37" s="236"/>
      <c r="IPS37" s="236"/>
      <c r="IPT37" s="236"/>
      <c r="IPU37" s="236"/>
      <c r="IPV37" s="236"/>
      <c r="IPW37" s="236"/>
      <c r="IPX37" s="236"/>
      <c r="IPY37" s="236"/>
      <c r="IPZ37" s="236"/>
      <c r="IQA37" s="236"/>
      <c r="IQB37" s="236"/>
      <c r="IQC37" s="236"/>
      <c r="IQD37" s="236"/>
      <c r="IQE37" s="236"/>
      <c r="IQF37" s="236"/>
      <c r="IQG37" s="236"/>
      <c r="IQH37" s="236"/>
      <c r="IQI37" s="236"/>
      <c r="IQJ37" s="236"/>
      <c r="IQK37" s="236"/>
      <c r="IQL37" s="236"/>
      <c r="IQM37" s="236"/>
      <c r="IQN37" s="236"/>
      <c r="IQO37" s="236"/>
      <c r="IQP37" s="236"/>
      <c r="IQQ37" s="236"/>
      <c r="IQR37" s="236"/>
      <c r="IQS37" s="236"/>
      <c r="IQT37" s="236"/>
      <c r="IQU37" s="236"/>
      <c r="IQV37" s="236"/>
      <c r="IQW37" s="236"/>
      <c r="IQX37" s="236"/>
      <c r="IQY37" s="236"/>
      <c r="IQZ37" s="236"/>
      <c r="IRA37" s="236"/>
      <c r="IRB37" s="236"/>
      <c r="IRC37" s="236"/>
      <c r="IRD37" s="236"/>
      <c r="IRE37" s="236"/>
      <c r="IRF37" s="236"/>
      <c r="IRG37" s="236"/>
      <c r="IRH37" s="236"/>
      <c r="IRI37" s="236"/>
      <c r="IRJ37" s="236"/>
      <c r="IRK37" s="236"/>
      <c r="IRL37" s="236"/>
      <c r="IRM37" s="236"/>
      <c r="IRN37" s="236"/>
      <c r="IRO37" s="236"/>
      <c r="IRP37" s="236"/>
      <c r="IRQ37" s="236"/>
      <c r="IRR37" s="236"/>
      <c r="IRS37" s="236"/>
      <c r="IRT37" s="236"/>
      <c r="IRU37" s="236"/>
      <c r="IRV37" s="236"/>
      <c r="IRW37" s="236"/>
      <c r="IRX37" s="236"/>
      <c r="IRY37" s="236"/>
      <c r="IRZ37" s="236"/>
      <c r="ISA37" s="236"/>
      <c r="ISB37" s="236"/>
      <c r="ISC37" s="236"/>
      <c r="ISD37" s="236"/>
      <c r="ISE37" s="236"/>
      <c r="ISF37" s="236"/>
      <c r="ISG37" s="236"/>
      <c r="ISH37" s="236"/>
      <c r="ISI37" s="236"/>
      <c r="ISJ37" s="236"/>
      <c r="ISK37" s="236"/>
      <c r="ISL37" s="236"/>
      <c r="ISM37" s="236"/>
      <c r="ISN37" s="236"/>
      <c r="ISO37" s="236"/>
      <c r="ISP37" s="236"/>
      <c r="ISQ37" s="236"/>
      <c r="ISR37" s="236"/>
      <c r="ISS37" s="236"/>
      <c r="IST37" s="236"/>
      <c r="ISU37" s="236"/>
      <c r="ISV37" s="236"/>
      <c r="ISW37" s="236"/>
      <c r="ISX37" s="236"/>
      <c r="ISY37" s="236"/>
      <c r="ISZ37" s="236"/>
      <c r="ITA37" s="236"/>
      <c r="ITB37" s="236"/>
      <c r="ITC37" s="236"/>
      <c r="ITD37" s="236"/>
      <c r="ITE37" s="236"/>
      <c r="ITF37" s="236"/>
      <c r="ITG37" s="236"/>
      <c r="ITH37" s="236"/>
      <c r="ITI37" s="236"/>
      <c r="ITJ37" s="236"/>
      <c r="ITK37" s="236"/>
      <c r="ITL37" s="236"/>
      <c r="ITM37" s="236"/>
      <c r="ITN37" s="236"/>
      <c r="ITO37" s="236"/>
      <c r="ITP37" s="236"/>
      <c r="ITQ37" s="236"/>
      <c r="ITR37" s="236"/>
      <c r="ITS37" s="236"/>
      <c r="ITT37" s="236"/>
      <c r="ITU37" s="236"/>
      <c r="ITV37" s="236"/>
      <c r="ITW37" s="236"/>
      <c r="ITX37" s="236"/>
      <c r="ITY37" s="236"/>
      <c r="ITZ37" s="236"/>
      <c r="IUA37" s="236"/>
      <c r="IUB37" s="236"/>
      <c r="IUC37" s="236"/>
      <c r="IUD37" s="236"/>
      <c r="IUE37" s="236"/>
      <c r="IUF37" s="236"/>
      <c r="IUG37" s="236"/>
      <c r="IUH37" s="236"/>
      <c r="IUI37" s="236"/>
      <c r="IUJ37" s="236"/>
      <c r="IUK37" s="236"/>
      <c r="IUL37" s="236"/>
      <c r="IUM37" s="236"/>
      <c r="IUN37" s="236"/>
      <c r="IUO37" s="236"/>
      <c r="IUP37" s="236"/>
      <c r="IUQ37" s="236"/>
      <c r="IUR37" s="236"/>
      <c r="IUS37" s="236"/>
      <c r="IUT37" s="236"/>
      <c r="IUU37" s="236"/>
      <c r="IUV37" s="236"/>
      <c r="IUW37" s="236"/>
      <c r="IUX37" s="236"/>
      <c r="IUY37" s="236"/>
      <c r="IUZ37" s="236"/>
      <c r="IVA37" s="236"/>
      <c r="IVB37" s="236"/>
      <c r="IVC37" s="236"/>
      <c r="IVD37" s="236"/>
      <c r="IVE37" s="236"/>
      <c r="IVF37" s="236"/>
      <c r="IVG37" s="236"/>
      <c r="IVH37" s="236"/>
      <c r="IVI37" s="236"/>
      <c r="IVJ37" s="236"/>
      <c r="IVK37" s="236"/>
      <c r="IVL37" s="236"/>
      <c r="IVM37" s="236"/>
      <c r="IVN37" s="236"/>
      <c r="IVO37" s="236"/>
      <c r="IVP37" s="236"/>
      <c r="IVQ37" s="236"/>
      <c r="IVR37" s="236"/>
      <c r="IVS37" s="236"/>
      <c r="IVT37" s="236"/>
      <c r="IVU37" s="236"/>
      <c r="IVV37" s="236"/>
      <c r="IVW37" s="236"/>
      <c r="IVX37" s="236"/>
      <c r="IVY37" s="236"/>
      <c r="IVZ37" s="236"/>
      <c r="IWA37" s="236"/>
      <c r="IWB37" s="236"/>
      <c r="IWC37" s="236"/>
      <c r="IWD37" s="236"/>
      <c r="IWE37" s="236"/>
      <c r="IWF37" s="236"/>
      <c r="IWG37" s="236"/>
      <c r="IWH37" s="236"/>
      <c r="IWI37" s="236"/>
      <c r="IWJ37" s="236"/>
      <c r="IWK37" s="236"/>
      <c r="IWL37" s="236"/>
      <c r="IWM37" s="236"/>
      <c r="IWN37" s="236"/>
      <c r="IWO37" s="236"/>
      <c r="IWP37" s="236"/>
      <c r="IWQ37" s="236"/>
      <c r="IWR37" s="236"/>
      <c r="IWS37" s="236"/>
      <c r="IWT37" s="236"/>
      <c r="IWU37" s="236"/>
      <c r="IWV37" s="236"/>
      <c r="IWW37" s="236"/>
      <c r="IWX37" s="236"/>
      <c r="IWY37" s="236"/>
      <c r="IWZ37" s="236"/>
      <c r="IXA37" s="236"/>
      <c r="IXB37" s="236"/>
      <c r="IXC37" s="236"/>
      <c r="IXD37" s="236"/>
      <c r="IXE37" s="236"/>
      <c r="IXF37" s="236"/>
      <c r="IXG37" s="236"/>
      <c r="IXH37" s="236"/>
      <c r="IXI37" s="236"/>
      <c r="IXJ37" s="236"/>
      <c r="IXK37" s="236"/>
      <c r="IXL37" s="236"/>
      <c r="IXM37" s="236"/>
      <c r="IXN37" s="236"/>
      <c r="IXO37" s="236"/>
      <c r="IXP37" s="236"/>
      <c r="IXQ37" s="236"/>
      <c r="IXR37" s="236"/>
      <c r="IXS37" s="236"/>
      <c r="IXT37" s="236"/>
      <c r="IXU37" s="236"/>
      <c r="IXV37" s="236"/>
      <c r="IXW37" s="236"/>
      <c r="IXX37" s="236"/>
      <c r="IXY37" s="236"/>
      <c r="IXZ37" s="236"/>
      <c r="IYA37" s="236"/>
      <c r="IYB37" s="236"/>
      <c r="IYC37" s="236"/>
      <c r="IYD37" s="236"/>
      <c r="IYE37" s="236"/>
      <c r="IYF37" s="236"/>
      <c r="IYG37" s="236"/>
      <c r="IYH37" s="236"/>
      <c r="IYI37" s="236"/>
      <c r="IYJ37" s="236"/>
      <c r="IYK37" s="236"/>
      <c r="IYL37" s="236"/>
      <c r="IYM37" s="236"/>
      <c r="IYN37" s="236"/>
      <c r="IYO37" s="236"/>
      <c r="IYP37" s="236"/>
      <c r="IYQ37" s="236"/>
      <c r="IYR37" s="236"/>
      <c r="IYS37" s="236"/>
      <c r="IYT37" s="236"/>
      <c r="IYU37" s="236"/>
      <c r="IYV37" s="236"/>
      <c r="IYW37" s="236"/>
      <c r="IYX37" s="236"/>
      <c r="IYY37" s="236"/>
      <c r="IYZ37" s="236"/>
      <c r="IZA37" s="236"/>
      <c r="IZB37" s="236"/>
      <c r="IZC37" s="236"/>
      <c r="IZD37" s="236"/>
      <c r="IZE37" s="236"/>
      <c r="IZF37" s="236"/>
      <c r="IZG37" s="236"/>
      <c r="IZH37" s="236"/>
      <c r="IZI37" s="236"/>
      <c r="IZJ37" s="236"/>
      <c r="IZK37" s="236"/>
      <c r="IZL37" s="236"/>
      <c r="IZM37" s="236"/>
      <c r="IZN37" s="236"/>
      <c r="IZO37" s="236"/>
      <c r="IZP37" s="236"/>
      <c r="IZQ37" s="236"/>
      <c r="IZR37" s="236"/>
      <c r="IZS37" s="236"/>
      <c r="IZT37" s="236"/>
      <c r="IZU37" s="236"/>
      <c r="IZV37" s="236"/>
      <c r="IZW37" s="236"/>
      <c r="IZX37" s="236"/>
      <c r="IZY37" s="236"/>
      <c r="IZZ37" s="236"/>
      <c r="JAA37" s="236"/>
      <c r="JAB37" s="236"/>
      <c r="JAC37" s="236"/>
      <c r="JAD37" s="236"/>
      <c r="JAE37" s="236"/>
      <c r="JAF37" s="236"/>
      <c r="JAG37" s="236"/>
      <c r="JAH37" s="236"/>
      <c r="JAI37" s="236"/>
      <c r="JAJ37" s="236"/>
      <c r="JAK37" s="236"/>
      <c r="JAL37" s="236"/>
      <c r="JAM37" s="236"/>
      <c r="JAN37" s="236"/>
      <c r="JAO37" s="236"/>
      <c r="JAP37" s="236"/>
      <c r="JAQ37" s="236"/>
      <c r="JAR37" s="236"/>
      <c r="JAS37" s="236"/>
      <c r="JAT37" s="236"/>
      <c r="JAU37" s="236"/>
      <c r="JAV37" s="236"/>
      <c r="JAW37" s="236"/>
      <c r="JAX37" s="236"/>
      <c r="JAY37" s="236"/>
      <c r="JAZ37" s="236"/>
      <c r="JBA37" s="236"/>
      <c r="JBB37" s="236"/>
      <c r="JBC37" s="236"/>
      <c r="JBD37" s="236"/>
      <c r="JBE37" s="236"/>
      <c r="JBF37" s="236"/>
      <c r="JBG37" s="236"/>
      <c r="JBH37" s="236"/>
      <c r="JBI37" s="236"/>
      <c r="JBJ37" s="236"/>
      <c r="JBK37" s="236"/>
      <c r="JBL37" s="236"/>
      <c r="JBM37" s="236"/>
      <c r="JBN37" s="236"/>
      <c r="JBO37" s="236"/>
      <c r="JBP37" s="236"/>
      <c r="JBQ37" s="236"/>
      <c r="JBR37" s="236"/>
      <c r="JBS37" s="236"/>
      <c r="JBT37" s="236"/>
      <c r="JBU37" s="236"/>
      <c r="JBV37" s="236"/>
      <c r="JBW37" s="236"/>
      <c r="JBX37" s="236"/>
      <c r="JBY37" s="236"/>
      <c r="JBZ37" s="236"/>
      <c r="JCA37" s="236"/>
      <c r="JCB37" s="236"/>
      <c r="JCC37" s="236"/>
      <c r="JCD37" s="236"/>
      <c r="JCE37" s="236"/>
      <c r="JCF37" s="236"/>
      <c r="JCG37" s="236"/>
      <c r="JCH37" s="236"/>
      <c r="JCI37" s="236"/>
      <c r="JCJ37" s="236"/>
      <c r="JCK37" s="236"/>
      <c r="JCL37" s="236"/>
      <c r="JCM37" s="236"/>
      <c r="JCN37" s="236"/>
      <c r="JCO37" s="236"/>
      <c r="JCP37" s="236"/>
      <c r="JCQ37" s="236"/>
      <c r="JCR37" s="236"/>
      <c r="JCS37" s="236"/>
      <c r="JCT37" s="236"/>
      <c r="JCU37" s="236"/>
      <c r="JCV37" s="236"/>
      <c r="JCW37" s="236"/>
      <c r="JCX37" s="236"/>
      <c r="JCY37" s="236"/>
      <c r="JCZ37" s="236"/>
      <c r="JDA37" s="236"/>
      <c r="JDB37" s="236"/>
      <c r="JDC37" s="236"/>
      <c r="JDD37" s="236"/>
      <c r="JDE37" s="236"/>
      <c r="JDF37" s="236"/>
      <c r="JDG37" s="236"/>
      <c r="JDH37" s="236"/>
      <c r="JDI37" s="236"/>
      <c r="JDJ37" s="236"/>
      <c r="JDK37" s="236"/>
      <c r="JDL37" s="236"/>
      <c r="JDM37" s="236"/>
      <c r="JDN37" s="236"/>
      <c r="JDO37" s="236"/>
      <c r="JDP37" s="236"/>
      <c r="JDQ37" s="236"/>
      <c r="JDR37" s="236"/>
      <c r="JDS37" s="236"/>
      <c r="JDT37" s="236"/>
      <c r="JDU37" s="236"/>
      <c r="JDV37" s="236"/>
      <c r="JDW37" s="236"/>
      <c r="JDX37" s="236"/>
      <c r="JDY37" s="236"/>
      <c r="JDZ37" s="236"/>
      <c r="JEA37" s="236"/>
      <c r="JEB37" s="236"/>
      <c r="JEC37" s="236"/>
      <c r="JED37" s="236"/>
      <c r="JEE37" s="236"/>
      <c r="JEF37" s="236"/>
      <c r="JEG37" s="236"/>
      <c r="JEH37" s="236"/>
      <c r="JEI37" s="236"/>
      <c r="JEJ37" s="236"/>
      <c r="JEK37" s="236"/>
      <c r="JEL37" s="236"/>
      <c r="JEM37" s="236"/>
      <c r="JEN37" s="236"/>
      <c r="JEO37" s="236"/>
      <c r="JEP37" s="236"/>
      <c r="JEQ37" s="236"/>
      <c r="JER37" s="236"/>
      <c r="JES37" s="236"/>
      <c r="JET37" s="236"/>
      <c r="JEU37" s="236"/>
      <c r="JEV37" s="236"/>
      <c r="JEW37" s="236"/>
      <c r="JEX37" s="236"/>
      <c r="JEY37" s="236"/>
      <c r="JEZ37" s="236"/>
      <c r="JFA37" s="236"/>
      <c r="JFB37" s="236"/>
      <c r="JFC37" s="236"/>
      <c r="JFD37" s="236"/>
      <c r="JFE37" s="236"/>
      <c r="JFF37" s="236"/>
      <c r="JFG37" s="236"/>
      <c r="JFH37" s="236"/>
      <c r="JFI37" s="236"/>
      <c r="JFJ37" s="236"/>
      <c r="JFK37" s="236"/>
      <c r="JFL37" s="236"/>
      <c r="JFM37" s="236"/>
      <c r="JFN37" s="236"/>
      <c r="JFO37" s="236"/>
      <c r="JFP37" s="236"/>
      <c r="JFQ37" s="236"/>
      <c r="JFR37" s="236"/>
      <c r="JFS37" s="236"/>
      <c r="JFT37" s="236"/>
      <c r="JFU37" s="236"/>
      <c r="JFV37" s="236"/>
      <c r="JFW37" s="236"/>
      <c r="JFX37" s="236"/>
      <c r="JFY37" s="236"/>
      <c r="JFZ37" s="236"/>
      <c r="JGA37" s="236"/>
      <c r="JGB37" s="236"/>
      <c r="JGC37" s="236"/>
      <c r="JGD37" s="236"/>
      <c r="JGE37" s="236"/>
      <c r="JGF37" s="236"/>
      <c r="JGG37" s="236"/>
      <c r="JGH37" s="236"/>
      <c r="JGI37" s="236"/>
      <c r="JGJ37" s="236"/>
      <c r="JGK37" s="236"/>
      <c r="JGL37" s="236"/>
      <c r="JGM37" s="236"/>
      <c r="JGN37" s="236"/>
      <c r="JGO37" s="236"/>
      <c r="JGP37" s="236"/>
      <c r="JGQ37" s="236"/>
      <c r="JGR37" s="236"/>
      <c r="JGS37" s="236"/>
      <c r="JGT37" s="236"/>
      <c r="JGU37" s="236"/>
      <c r="JGV37" s="236"/>
      <c r="JGW37" s="236"/>
      <c r="JGX37" s="236"/>
      <c r="JGY37" s="236"/>
      <c r="JGZ37" s="236"/>
      <c r="JHA37" s="236"/>
      <c r="JHB37" s="236"/>
      <c r="JHC37" s="236"/>
      <c r="JHD37" s="236"/>
      <c r="JHE37" s="236"/>
      <c r="JHF37" s="236"/>
      <c r="JHG37" s="236"/>
      <c r="JHH37" s="236"/>
      <c r="JHI37" s="236"/>
      <c r="JHJ37" s="236"/>
      <c r="JHK37" s="236"/>
      <c r="JHL37" s="236"/>
      <c r="JHM37" s="236"/>
      <c r="JHN37" s="236"/>
      <c r="JHO37" s="236"/>
      <c r="JHP37" s="236"/>
      <c r="JHQ37" s="236"/>
      <c r="JHR37" s="236"/>
      <c r="JHS37" s="236"/>
      <c r="JHT37" s="236"/>
      <c r="JHU37" s="236"/>
      <c r="JHV37" s="236"/>
      <c r="JHW37" s="236"/>
      <c r="JHX37" s="236"/>
      <c r="JHY37" s="236"/>
      <c r="JHZ37" s="236"/>
      <c r="JIA37" s="236"/>
      <c r="JIB37" s="236"/>
      <c r="JIC37" s="236"/>
      <c r="JID37" s="236"/>
      <c r="JIE37" s="236"/>
      <c r="JIF37" s="236"/>
      <c r="JIG37" s="236"/>
      <c r="JIH37" s="236"/>
      <c r="JII37" s="236"/>
      <c r="JIJ37" s="236"/>
      <c r="JIK37" s="236"/>
      <c r="JIL37" s="236"/>
      <c r="JIM37" s="236"/>
      <c r="JIN37" s="236"/>
      <c r="JIO37" s="236"/>
      <c r="JIP37" s="236"/>
      <c r="JIQ37" s="236"/>
      <c r="JIR37" s="236"/>
      <c r="JIS37" s="236"/>
      <c r="JIT37" s="236"/>
      <c r="JIU37" s="236"/>
      <c r="JIV37" s="236"/>
      <c r="JIW37" s="236"/>
      <c r="JIX37" s="236"/>
      <c r="JIY37" s="236"/>
      <c r="JIZ37" s="236"/>
      <c r="JJA37" s="236"/>
      <c r="JJB37" s="236"/>
      <c r="JJC37" s="236"/>
      <c r="JJD37" s="236"/>
      <c r="JJE37" s="236"/>
      <c r="JJF37" s="236"/>
      <c r="JJG37" s="236"/>
      <c r="JJH37" s="236"/>
      <c r="JJI37" s="236"/>
      <c r="JJJ37" s="236"/>
      <c r="JJK37" s="236"/>
      <c r="JJL37" s="236"/>
      <c r="JJM37" s="236"/>
      <c r="JJN37" s="236"/>
      <c r="JJO37" s="236"/>
      <c r="JJP37" s="236"/>
      <c r="JJQ37" s="236"/>
      <c r="JJR37" s="236"/>
      <c r="JJS37" s="236"/>
      <c r="JJT37" s="236"/>
      <c r="JJU37" s="236"/>
      <c r="JJV37" s="236"/>
      <c r="JJW37" s="236"/>
      <c r="JJX37" s="236"/>
      <c r="JJY37" s="236"/>
      <c r="JJZ37" s="236"/>
      <c r="JKA37" s="236"/>
      <c r="JKB37" s="236"/>
      <c r="JKC37" s="236"/>
      <c r="JKD37" s="236"/>
      <c r="JKE37" s="236"/>
      <c r="JKF37" s="236"/>
      <c r="JKG37" s="236"/>
      <c r="JKH37" s="236"/>
      <c r="JKI37" s="236"/>
      <c r="JKJ37" s="236"/>
      <c r="JKK37" s="236"/>
      <c r="JKL37" s="236"/>
      <c r="JKM37" s="236"/>
      <c r="JKN37" s="236"/>
      <c r="JKO37" s="236"/>
      <c r="JKP37" s="236"/>
      <c r="JKQ37" s="236"/>
      <c r="JKR37" s="236"/>
      <c r="JKS37" s="236"/>
      <c r="JKT37" s="236"/>
      <c r="JKU37" s="236"/>
      <c r="JKV37" s="236"/>
      <c r="JKW37" s="236"/>
      <c r="JKX37" s="236"/>
      <c r="JKY37" s="236"/>
      <c r="JKZ37" s="236"/>
      <c r="JLA37" s="236"/>
      <c r="JLB37" s="236"/>
      <c r="JLC37" s="236"/>
      <c r="JLD37" s="236"/>
      <c r="JLE37" s="236"/>
      <c r="JLF37" s="236"/>
      <c r="JLG37" s="236"/>
      <c r="JLH37" s="236"/>
      <c r="JLI37" s="236"/>
      <c r="JLJ37" s="236"/>
      <c r="JLK37" s="236"/>
      <c r="JLL37" s="236"/>
      <c r="JLM37" s="236"/>
      <c r="JLN37" s="236"/>
      <c r="JLO37" s="236"/>
      <c r="JLP37" s="236"/>
      <c r="JLQ37" s="236"/>
      <c r="JLR37" s="236"/>
      <c r="JLS37" s="236"/>
      <c r="JLT37" s="236"/>
      <c r="JLU37" s="236"/>
      <c r="JLV37" s="236"/>
      <c r="JLW37" s="236"/>
      <c r="JLX37" s="236"/>
      <c r="JLY37" s="236"/>
      <c r="JLZ37" s="236"/>
      <c r="JMA37" s="236"/>
      <c r="JMB37" s="236"/>
      <c r="JMC37" s="236"/>
      <c r="JMD37" s="236"/>
      <c r="JME37" s="236"/>
      <c r="JMF37" s="236"/>
      <c r="JMG37" s="236"/>
      <c r="JMH37" s="236"/>
      <c r="JMI37" s="236"/>
      <c r="JMJ37" s="236"/>
      <c r="JMK37" s="236"/>
      <c r="JML37" s="236"/>
      <c r="JMM37" s="236"/>
      <c r="JMN37" s="236"/>
      <c r="JMO37" s="236"/>
      <c r="JMP37" s="236"/>
      <c r="JMQ37" s="236"/>
      <c r="JMR37" s="236"/>
      <c r="JMS37" s="236"/>
      <c r="JMT37" s="236"/>
      <c r="JMU37" s="236"/>
      <c r="JMV37" s="236"/>
      <c r="JMW37" s="236"/>
      <c r="JMX37" s="236"/>
      <c r="JMY37" s="236"/>
      <c r="JMZ37" s="236"/>
      <c r="JNA37" s="236"/>
      <c r="JNB37" s="236"/>
      <c r="JNC37" s="236"/>
      <c r="JND37" s="236"/>
      <c r="JNE37" s="236"/>
      <c r="JNF37" s="236"/>
      <c r="JNG37" s="236"/>
      <c r="JNH37" s="236"/>
      <c r="JNI37" s="236"/>
      <c r="JNJ37" s="236"/>
      <c r="JNK37" s="236"/>
      <c r="JNL37" s="236"/>
      <c r="JNM37" s="236"/>
      <c r="JNN37" s="236"/>
      <c r="JNO37" s="236"/>
      <c r="JNP37" s="236"/>
      <c r="JNQ37" s="236"/>
      <c r="JNR37" s="236"/>
      <c r="JNS37" s="236"/>
      <c r="JNT37" s="236"/>
      <c r="JNU37" s="236"/>
      <c r="JNV37" s="236"/>
      <c r="JNW37" s="236"/>
      <c r="JNX37" s="236"/>
      <c r="JNY37" s="236"/>
      <c r="JNZ37" s="236"/>
      <c r="JOA37" s="236"/>
      <c r="JOB37" s="236"/>
      <c r="JOC37" s="236"/>
      <c r="JOD37" s="236"/>
      <c r="JOE37" s="236"/>
      <c r="JOF37" s="236"/>
      <c r="JOG37" s="236"/>
      <c r="JOH37" s="236"/>
      <c r="JOI37" s="236"/>
      <c r="JOJ37" s="236"/>
      <c r="JOK37" s="236"/>
      <c r="JOL37" s="236"/>
      <c r="JOM37" s="236"/>
      <c r="JON37" s="236"/>
      <c r="JOO37" s="236"/>
      <c r="JOP37" s="236"/>
      <c r="JOQ37" s="236"/>
      <c r="JOR37" s="236"/>
      <c r="JOS37" s="236"/>
      <c r="JOT37" s="236"/>
      <c r="JOU37" s="236"/>
      <c r="JOV37" s="236"/>
      <c r="JOW37" s="236"/>
      <c r="JOX37" s="236"/>
      <c r="JOY37" s="236"/>
      <c r="JOZ37" s="236"/>
      <c r="JPA37" s="236"/>
      <c r="JPB37" s="236"/>
      <c r="JPC37" s="236"/>
      <c r="JPD37" s="236"/>
      <c r="JPE37" s="236"/>
      <c r="JPF37" s="236"/>
      <c r="JPG37" s="236"/>
      <c r="JPH37" s="236"/>
      <c r="JPI37" s="236"/>
      <c r="JPJ37" s="236"/>
      <c r="JPK37" s="236"/>
      <c r="JPL37" s="236"/>
      <c r="JPM37" s="236"/>
      <c r="JPN37" s="236"/>
      <c r="JPO37" s="236"/>
      <c r="JPP37" s="236"/>
      <c r="JPQ37" s="236"/>
      <c r="JPR37" s="236"/>
      <c r="JPS37" s="236"/>
      <c r="JPT37" s="236"/>
      <c r="JPU37" s="236"/>
      <c r="JPV37" s="236"/>
      <c r="JPW37" s="236"/>
      <c r="JPX37" s="236"/>
      <c r="JPY37" s="236"/>
      <c r="JPZ37" s="236"/>
      <c r="JQA37" s="236"/>
      <c r="JQB37" s="236"/>
      <c r="JQC37" s="236"/>
      <c r="JQD37" s="236"/>
      <c r="JQE37" s="236"/>
      <c r="JQF37" s="236"/>
      <c r="JQG37" s="236"/>
      <c r="JQH37" s="236"/>
      <c r="JQI37" s="236"/>
      <c r="JQJ37" s="236"/>
      <c r="JQK37" s="236"/>
      <c r="JQL37" s="236"/>
      <c r="JQM37" s="236"/>
      <c r="JQN37" s="236"/>
      <c r="JQO37" s="236"/>
      <c r="JQP37" s="236"/>
      <c r="JQQ37" s="236"/>
      <c r="JQR37" s="236"/>
      <c r="JQS37" s="236"/>
      <c r="JQT37" s="236"/>
      <c r="JQU37" s="236"/>
      <c r="JQV37" s="236"/>
      <c r="JQW37" s="236"/>
      <c r="JQX37" s="236"/>
      <c r="JQY37" s="236"/>
      <c r="JQZ37" s="236"/>
      <c r="JRA37" s="236"/>
      <c r="JRB37" s="236"/>
      <c r="JRC37" s="236"/>
      <c r="JRD37" s="236"/>
      <c r="JRE37" s="236"/>
      <c r="JRF37" s="236"/>
      <c r="JRG37" s="236"/>
      <c r="JRH37" s="236"/>
      <c r="JRI37" s="236"/>
      <c r="JRJ37" s="236"/>
      <c r="JRK37" s="236"/>
      <c r="JRL37" s="236"/>
      <c r="JRM37" s="236"/>
      <c r="JRN37" s="236"/>
      <c r="JRO37" s="236"/>
      <c r="JRP37" s="236"/>
      <c r="JRQ37" s="236"/>
      <c r="JRR37" s="236"/>
      <c r="JRS37" s="236"/>
      <c r="JRT37" s="236"/>
      <c r="JRU37" s="236"/>
      <c r="JRV37" s="236"/>
      <c r="JRW37" s="236"/>
      <c r="JRX37" s="236"/>
      <c r="JRY37" s="236"/>
      <c r="JRZ37" s="236"/>
      <c r="JSA37" s="236"/>
      <c r="JSB37" s="236"/>
      <c r="JSC37" s="236"/>
      <c r="JSD37" s="236"/>
      <c r="JSE37" s="236"/>
      <c r="JSF37" s="236"/>
      <c r="JSG37" s="236"/>
      <c r="JSH37" s="236"/>
      <c r="JSI37" s="236"/>
      <c r="JSJ37" s="236"/>
      <c r="JSK37" s="236"/>
      <c r="JSL37" s="236"/>
      <c r="JSM37" s="236"/>
      <c r="JSN37" s="236"/>
      <c r="JSO37" s="236"/>
      <c r="JSP37" s="236"/>
      <c r="JSQ37" s="236"/>
      <c r="JSR37" s="236"/>
      <c r="JSS37" s="236"/>
      <c r="JST37" s="236"/>
      <c r="JSU37" s="236"/>
      <c r="JSV37" s="236"/>
      <c r="JSW37" s="236"/>
      <c r="JSX37" s="236"/>
      <c r="JSY37" s="236"/>
      <c r="JSZ37" s="236"/>
      <c r="JTA37" s="236"/>
      <c r="JTB37" s="236"/>
      <c r="JTC37" s="236"/>
      <c r="JTD37" s="236"/>
      <c r="JTE37" s="236"/>
      <c r="JTF37" s="236"/>
      <c r="JTG37" s="236"/>
      <c r="JTH37" s="236"/>
      <c r="JTI37" s="236"/>
      <c r="JTJ37" s="236"/>
      <c r="JTK37" s="236"/>
      <c r="JTL37" s="236"/>
      <c r="JTM37" s="236"/>
      <c r="JTN37" s="236"/>
      <c r="JTO37" s="236"/>
      <c r="JTP37" s="236"/>
      <c r="JTQ37" s="236"/>
      <c r="JTR37" s="236"/>
      <c r="JTS37" s="236"/>
      <c r="JTT37" s="236"/>
      <c r="JTU37" s="236"/>
      <c r="JTV37" s="236"/>
      <c r="JTW37" s="236"/>
      <c r="JTX37" s="236"/>
      <c r="JTY37" s="236"/>
      <c r="JTZ37" s="236"/>
      <c r="JUA37" s="236"/>
      <c r="JUB37" s="236"/>
      <c r="JUC37" s="236"/>
      <c r="JUD37" s="236"/>
      <c r="JUE37" s="236"/>
      <c r="JUF37" s="236"/>
      <c r="JUG37" s="236"/>
      <c r="JUH37" s="236"/>
      <c r="JUI37" s="236"/>
      <c r="JUJ37" s="236"/>
      <c r="JUK37" s="236"/>
      <c r="JUL37" s="236"/>
      <c r="JUM37" s="236"/>
      <c r="JUN37" s="236"/>
      <c r="JUO37" s="236"/>
      <c r="JUP37" s="236"/>
      <c r="JUQ37" s="236"/>
      <c r="JUR37" s="236"/>
      <c r="JUS37" s="236"/>
      <c r="JUT37" s="236"/>
      <c r="JUU37" s="236"/>
      <c r="JUV37" s="236"/>
      <c r="JUW37" s="236"/>
      <c r="JUX37" s="236"/>
      <c r="JUY37" s="236"/>
      <c r="JUZ37" s="236"/>
      <c r="JVA37" s="236"/>
      <c r="JVB37" s="236"/>
      <c r="JVC37" s="236"/>
      <c r="JVD37" s="236"/>
      <c r="JVE37" s="236"/>
      <c r="JVF37" s="236"/>
      <c r="JVG37" s="236"/>
      <c r="JVH37" s="236"/>
      <c r="JVI37" s="236"/>
      <c r="JVJ37" s="236"/>
      <c r="JVK37" s="236"/>
      <c r="JVL37" s="236"/>
      <c r="JVM37" s="236"/>
      <c r="JVN37" s="236"/>
      <c r="JVO37" s="236"/>
      <c r="JVP37" s="236"/>
      <c r="JVQ37" s="236"/>
      <c r="JVR37" s="236"/>
      <c r="JVS37" s="236"/>
      <c r="JVT37" s="236"/>
      <c r="JVU37" s="236"/>
      <c r="JVV37" s="236"/>
      <c r="JVW37" s="236"/>
      <c r="JVX37" s="236"/>
      <c r="JVY37" s="236"/>
      <c r="JVZ37" s="236"/>
      <c r="JWA37" s="236"/>
      <c r="JWB37" s="236"/>
      <c r="JWC37" s="236"/>
      <c r="JWD37" s="236"/>
      <c r="JWE37" s="236"/>
      <c r="JWF37" s="236"/>
      <c r="JWG37" s="236"/>
      <c r="JWH37" s="236"/>
      <c r="JWI37" s="236"/>
      <c r="JWJ37" s="236"/>
      <c r="JWK37" s="236"/>
      <c r="JWL37" s="236"/>
      <c r="JWM37" s="236"/>
      <c r="JWN37" s="236"/>
      <c r="JWO37" s="236"/>
      <c r="JWP37" s="236"/>
      <c r="JWQ37" s="236"/>
      <c r="JWR37" s="236"/>
      <c r="JWS37" s="236"/>
      <c r="JWT37" s="236"/>
      <c r="JWU37" s="236"/>
      <c r="JWV37" s="236"/>
      <c r="JWW37" s="236"/>
      <c r="JWX37" s="236"/>
      <c r="JWY37" s="236"/>
      <c r="JWZ37" s="236"/>
      <c r="JXA37" s="236"/>
      <c r="JXB37" s="236"/>
      <c r="JXC37" s="236"/>
      <c r="JXD37" s="236"/>
      <c r="JXE37" s="236"/>
      <c r="JXF37" s="236"/>
      <c r="JXG37" s="236"/>
      <c r="JXH37" s="236"/>
      <c r="JXI37" s="236"/>
      <c r="JXJ37" s="236"/>
      <c r="JXK37" s="236"/>
      <c r="JXL37" s="236"/>
      <c r="JXM37" s="236"/>
      <c r="JXN37" s="236"/>
      <c r="JXO37" s="236"/>
      <c r="JXP37" s="236"/>
      <c r="JXQ37" s="236"/>
      <c r="JXR37" s="236"/>
      <c r="JXS37" s="236"/>
      <c r="JXT37" s="236"/>
      <c r="JXU37" s="236"/>
      <c r="JXV37" s="236"/>
      <c r="JXW37" s="236"/>
      <c r="JXX37" s="236"/>
      <c r="JXY37" s="236"/>
      <c r="JXZ37" s="236"/>
      <c r="JYA37" s="236"/>
      <c r="JYB37" s="236"/>
      <c r="JYC37" s="236"/>
      <c r="JYD37" s="236"/>
      <c r="JYE37" s="236"/>
      <c r="JYF37" s="236"/>
      <c r="JYG37" s="236"/>
      <c r="JYH37" s="236"/>
      <c r="JYI37" s="236"/>
      <c r="JYJ37" s="236"/>
      <c r="JYK37" s="236"/>
      <c r="JYL37" s="236"/>
      <c r="JYM37" s="236"/>
      <c r="JYN37" s="236"/>
      <c r="JYO37" s="236"/>
      <c r="JYP37" s="236"/>
      <c r="JYQ37" s="236"/>
      <c r="JYR37" s="236"/>
      <c r="JYS37" s="236"/>
      <c r="JYT37" s="236"/>
      <c r="JYU37" s="236"/>
      <c r="JYV37" s="236"/>
      <c r="JYW37" s="236"/>
      <c r="JYX37" s="236"/>
      <c r="JYY37" s="236"/>
      <c r="JYZ37" s="236"/>
      <c r="JZA37" s="236"/>
      <c r="JZB37" s="236"/>
      <c r="JZC37" s="236"/>
      <c r="JZD37" s="236"/>
      <c r="JZE37" s="236"/>
      <c r="JZF37" s="236"/>
      <c r="JZG37" s="236"/>
      <c r="JZH37" s="236"/>
      <c r="JZI37" s="236"/>
      <c r="JZJ37" s="236"/>
      <c r="JZK37" s="236"/>
      <c r="JZL37" s="236"/>
      <c r="JZM37" s="236"/>
      <c r="JZN37" s="236"/>
      <c r="JZO37" s="236"/>
      <c r="JZP37" s="236"/>
      <c r="JZQ37" s="236"/>
      <c r="JZR37" s="236"/>
      <c r="JZS37" s="236"/>
      <c r="JZT37" s="236"/>
      <c r="JZU37" s="236"/>
      <c r="JZV37" s="236"/>
      <c r="JZW37" s="236"/>
      <c r="JZX37" s="236"/>
      <c r="JZY37" s="236"/>
      <c r="JZZ37" s="236"/>
      <c r="KAA37" s="236"/>
      <c r="KAB37" s="236"/>
      <c r="KAC37" s="236"/>
      <c r="KAD37" s="236"/>
      <c r="KAE37" s="236"/>
      <c r="KAF37" s="236"/>
      <c r="KAG37" s="236"/>
      <c r="KAH37" s="236"/>
      <c r="KAI37" s="236"/>
      <c r="KAJ37" s="236"/>
      <c r="KAK37" s="236"/>
      <c r="KAL37" s="236"/>
      <c r="KAM37" s="236"/>
      <c r="KAN37" s="236"/>
      <c r="KAO37" s="236"/>
      <c r="KAP37" s="236"/>
      <c r="KAQ37" s="236"/>
      <c r="KAR37" s="236"/>
      <c r="KAS37" s="236"/>
      <c r="KAT37" s="236"/>
      <c r="KAU37" s="236"/>
      <c r="KAV37" s="236"/>
      <c r="KAW37" s="236"/>
      <c r="KAX37" s="236"/>
      <c r="KAY37" s="236"/>
      <c r="KAZ37" s="236"/>
      <c r="KBA37" s="236"/>
      <c r="KBB37" s="236"/>
      <c r="KBC37" s="236"/>
      <c r="KBD37" s="236"/>
      <c r="KBE37" s="236"/>
      <c r="KBF37" s="236"/>
      <c r="KBG37" s="236"/>
      <c r="KBH37" s="236"/>
      <c r="KBI37" s="236"/>
      <c r="KBJ37" s="236"/>
      <c r="KBK37" s="236"/>
      <c r="KBL37" s="236"/>
      <c r="KBM37" s="236"/>
      <c r="KBN37" s="236"/>
      <c r="KBO37" s="236"/>
      <c r="KBP37" s="236"/>
      <c r="KBQ37" s="236"/>
      <c r="KBR37" s="236"/>
      <c r="KBS37" s="236"/>
      <c r="KBT37" s="236"/>
      <c r="KBU37" s="236"/>
      <c r="KBV37" s="236"/>
      <c r="KBW37" s="236"/>
      <c r="KBX37" s="236"/>
      <c r="KBY37" s="236"/>
      <c r="KBZ37" s="236"/>
      <c r="KCA37" s="236"/>
      <c r="KCB37" s="236"/>
      <c r="KCC37" s="236"/>
      <c r="KCD37" s="236"/>
      <c r="KCE37" s="236"/>
      <c r="KCF37" s="236"/>
      <c r="KCG37" s="236"/>
      <c r="KCH37" s="236"/>
      <c r="KCI37" s="236"/>
      <c r="KCJ37" s="236"/>
      <c r="KCK37" s="236"/>
      <c r="KCL37" s="236"/>
      <c r="KCM37" s="236"/>
      <c r="KCN37" s="236"/>
      <c r="KCO37" s="236"/>
      <c r="KCP37" s="236"/>
      <c r="KCQ37" s="236"/>
      <c r="KCR37" s="236"/>
      <c r="KCS37" s="236"/>
      <c r="KCT37" s="236"/>
      <c r="KCU37" s="236"/>
      <c r="KCV37" s="236"/>
      <c r="KCW37" s="236"/>
      <c r="KCX37" s="236"/>
      <c r="KCY37" s="236"/>
      <c r="KCZ37" s="236"/>
      <c r="KDA37" s="236"/>
      <c r="KDB37" s="236"/>
      <c r="KDC37" s="236"/>
      <c r="KDD37" s="236"/>
      <c r="KDE37" s="236"/>
      <c r="KDF37" s="236"/>
      <c r="KDG37" s="236"/>
      <c r="KDH37" s="236"/>
      <c r="KDI37" s="236"/>
      <c r="KDJ37" s="236"/>
      <c r="KDK37" s="236"/>
      <c r="KDL37" s="236"/>
      <c r="KDM37" s="236"/>
      <c r="KDN37" s="236"/>
      <c r="KDO37" s="236"/>
      <c r="KDP37" s="236"/>
      <c r="KDQ37" s="236"/>
      <c r="KDR37" s="236"/>
      <c r="KDS37" s="236"/>
      <c r="KDT37" s="236"/>
      <c r="KDU37" s="236"/>
      <c r="KDV37" s="236"/>
      <c r="KDW37" s="236"/>
      <c r="KDX37" s="236"/>
      <c r="KDY37" s="236"/>
      <c r="KDZ37" s="236"/>
      <c r="KEA37" s="236"/>
      <c r="KEB37" s="236"/>
      <c r="KEC37" s="236"/>
      <c r="KED37" s="236"/>
      <c r="KEE37" s="236"/>
      <c r="KEF37" s="236"/>
      <c r="KEG37" s="236"/>
      <c r="KEH37" s="236"/>
      <c r="KEI37" s="236"/>
      <c r="KEJ37" s="236"/>
      <c r="KEK37" s="236"/>
      <c r="KEL37" s="236"/>
      <c r="KEM37" s="236"/>
      <c r="KEN37" s="236"/>
      <c r="KEO37" s="236"/>
      <c r="KEP37" s="236"/>
      <c r="KEQ37" s="236"/>
      <c r="KER37" s="236"/>
      <c r="KES37" s="236"/>
      <c r="KET37" s="236"/>
      <c r="KEU37" s="236"/>
      <c r="KEV37" s="236"/>
      <c r="KEW37" s="236"/>
      <c r="KEX37" s="236"/>
      <c r="KEY37" s="236"/>
      <c r="KEZ37" s="236"/>
      <c r="KFA37" s="236"/>
      <c r="KFB37" s="236"/>
      <c r="KFC37" s="236"/>
      <c r="KFD37" s="236"/>
      <c r="KFE37" s="236"/>
      <c r="KFF37" s="236"/>
      <c r="KFG37" s="236"/>
      <c r="KFH37" s="236"/>
      <c r="KFI37" s="236"/>
      <c r="KFJ37" s="236"/>
      <c r="KFK37" s="236"/>
      <c r="KFL37" s="236"/>
      <c r="KFM37" s="236"/>
      <c r="KFN37" s="236"/>
      <c r="KFO37" s="236"/>
      <c r="KFP37" s="236"/>
      <c r="KFQ37" s="236"/>
      <c r="KFR37" s="236"/>
      <c r="KFS37" s="236"/>
      <c r="KFT37" s="236"/>
      <c r="KFU37" s="236"/>
      <c r="KFV37" s="236"/>
      <c r="KFW37" s="236"/>
      <c r="KFX37" s="236"/>
      <c r="KFY37" s="236"/>
      <c r="KFZ37" s="236"/>
      <c r="KGA37" s="236"/>
      <c r="KGB37" s="236"/>
      <c r="KGC37" s="236"/>
      <c r="KGD37" s="236"/>
      <c r="KGE37" s="236"/>
      <c r="KGF37" s="236"/>
      <c r="KGG37" s="236"/>
      <c r="KGH37" s="236"/>
      <c r="KGI37" s="236"/>
      <c r="KGJ37" s="236"/>
      <c r="KGK37" s="236"/>
      <c r="KGL37" s="236"/>
      <c r="KGM37" s="236"/>
      <c r="KGN37" s="236"/>
      <c r="KGO37" s="236"/>
      <c r="KGP37" s="236"/>
      <c r="KGQ37" s="236"/>
      <c r="KGR37" s="236"/>
      <c r="KGS37" s="236"/>
      <c r="KGT37" s="236"/>
      <c r="KGU37" s="236"/>
      <c r="KGV37" s="236"/>
      <c r="KGW37" s="236"/>
      <c r="KGX37" s="236"/>
      <c r="KGY37" s="236"/>
      <c r="KGZ37" s="236"/>
      <c r="KHA37" s="236"/>
      <c r="KHB37" s="236"/>
      <c r="KHC37" s="236"/>
      <c r="KHD37" s="236"/>
      <c r="KHE37" s="236"/>
      <c r="KHF37" s="236"/>
      <c r="KHG37" s="236"/>
      <c r="KHH37" s="236"/>
      <c r="KHI37" s="236"/>
      <c r="KHJ37" s="236"/>
      <c r="KHK37" s="236"/>
      <c r="KHL37" s="236"/>
      <c r="KHM37" s="236"/>
      <c r="KHN37" s="236"/>
      <c r="KHO37" s="236"/>
      <c r="KHP37" s="236"/>
      <c r="KHQ37" s="236"/>
      <c r="KHR37" s="236"/>
      <c r="KHS37" s="236"/>
      <c r="KHT37" s="236"/>
      <c r="KHU37" s="236"/>
      <c r="KHV37" s="236"/>
      <c r="KHW37" s="236"/>
      <c r="KHX37" s="236"/>
      <c r="KHY37" s="236"/>
      <c r="KHZ37" s="236"/>
      <c r="KIA37" s="236"/>
      <c r="KIB37" s="236"/>
      <c r="KIC37" s="236"/>
      <c r="KID37" s="236"/>
      <c r="KIE37" s="236"/>
      <c r="KIF37" s="236"/>
      <c r="KIG37" s="236"/>
      <c r="KIH37" s="236"/>
      <c r="KII37" s="236"/>
      <c r="KIJ37" s="236"/>
      <c r="KIK37" s="236"/>
      <c r="KIL37" s="236"/>
      <c r="KIM37" s="236"/>
      <c r="KIN37" s="236"/>
      <c r="KIO37" s="236"/>
      <c r="KIP37" s="236"/>
      <c r="KIQ37" s="236"/>
      <c r="KIR37" s="236"/>
      <c r="KIS37" s="236"/>
      <c r="KIT37" s="236"/>
      <c r="KIU37" s="236"/>
      <c r="KIV37" s="236"/>
      <c r="KIW37" s="236"/>
      <c r="KIX37" s="236"/>
      <c r="KIY37" s="236"/>
      <c r="KIZ37" s="236"/>
      <c r="KJA37" s="236"/>
      <c r="KJB37" s="236"/>
      <c r="KJC37" s="236"/>
      <c r="KJD37" s="236"/>
      <c r="KJE37" s="236"/>
      <c r="KJF37" s="236"/>
      <c r="KJG37" s="236"/>
      <c r="KJH37" s="236"/>
      <c r="KJI37" s="236"/>
      <c r="KJJ37" s="236"/>
      <c r="KJK37" s="236"/>
      <c r="KJL37" s="236"/>
      <c r="KJM37" s="236"/>
      <c r="KJN37" s="236"/>
      <c r="KJO37" s="236"/>
      <c r="KJP37" s="236"/>
      <c r="KJQ37" s="236"/>
      <c r="KJR37" s="236"/>
      <c r="KJS37" s="236"/>
      <c r="KJT37" s="236"/>
      <c r="KJU37" s="236"/>
      <c r="KJV37" s="236"/>
      <c r="KJW37" s="236"/>
      <c r="KJX37" s="236"/>
      <c r="KJY37" s="236"/>
      <c r="KJZ37" s="236"/>
      <c r="KKA37" s="236"/>
      <c r="KKB37" s="236"/>
      <c r="KKC37" s="236"/>
      <c r="KKD37" s="236"/>
      <c r="KKE37" s="236"/>
      <c r="KKF37" s="236"/>
      <c r="KKG37" s="236"/>
      <c r="KKH37" s="236"/>
      <c r="KKI37" s="236"/>
      <c r="KKJ37" s="236"/>
      <c r="KKK37" s="236"/>
      <c r="KKL37" s="236"/>
      <c r="KKM37" s="236"/>
      <c r="KKN37" s="236"/>
      <c r="KKO37" s="236"/>
      <c r="KKP37" s="236"/>
      <c r="KKQ37" s="236"/>
      <c r="KKR37" s="236"/>
      <c r="KKS37" s="236"/>
      <c r="KKT37" s="236"/>
      <c r="KKU37" s="236"/>
      <c r="KKV37" s="236"/>
      <c r="KKW37" s="236"/>
      <c r="KKX37" s="236"/>
      <c r="KKY37" s="236"/>
      <c r="KKZ37" s="236"/>
      <c r="KLA37" s="236"/>
      <c r="KLB37" s="236"/>
      <c r="KLC37" s="236"/>
      <c r="KLD37" s="236"/>
      <c r="KLE37" s="236"/>
      <c r="KLF37" s="236"/>
      <c r="KLG37" s="236"/>
      <c r="KLH37" s="236"/>
      <c r="KLI37" s="236"/>
      <c r="KLJ37" s="236"/>
      <c r="KLK37" s="236"/>
      <c r="KLL37" s="236"/>
      <c r="KLM37" s="236"/>
      <c r="KLN37" s="236"/>
      <c r="KLO37" s="236"/>
      <c r="KLP37" s="236"/>
      <c r="KLQ37" s="236"/>
      <c r="KLR37" s="236"/>
      <c r="KLS37" s="236"/>
      <c r="KLT37" s="236"/>
      <c r="KLU37" s="236"/>
      <c r="KLV37" s="236"/>
      <c r="KLW37" s="236"/>
      <c r="KLX37" s="236"/>
      <c r="KLY37" s="236"/>
      <c r="KLZ37" s="236"/>
      <c r="KMA37" s="236"/>
      <c r="KMB37" s="236"/>
      <c r="KMC37" s="236"/>
      <c r="KMD37" s="236"/>
      <c r="KME37" s="236"/>
      <c r="KMF37" s="236"/>
      <c r="KMG37" s="236"/>
      <c r="KMH37" s="236"/>
      <c r="KMI37" s="236"/>
      <c r="KMJ37" s="236"/>
      <c r="KMK37" s="236"/>
      <c r="KML37" s="236"/>
      <c r="KMM37" s="236"/>
      <c r="KMN37" s="236"/>
      <c r="KMO37" s="236"/>
      <c r="KMP37" s="236"/>
      <c r="KMQ37" s="236"/>
      <c r="KMR37" s="236"/>
      <c r="KMS37" s="236"/>
      <c r="KMT37" s="236"/>
      <c r="KMU37" s="236"/>
      <c r="KMV37" s="236"/>
      <c r="KMW37" s="236"/>
      <c r="KMX37" s="236"/>
      <c r="KMY37" s="236"/>
      <c r="KMZ37" s="236"/>
      <c r="KNA37" s="236"/>
      <c r="KNB37" s="236"/>
      <c r="KNC37" s="236"/>
      <c r="KND37" s="236"/>
      <c r="KNE37" s="236"/>
      <c r="KNF37" s="236"/>
      <c r="KNG37" s="236"/>
      <c r="KNH37" s="236"/>
      <c r="KNI37" s="236"/>
      <c r="KNJ37" s="236"/>
      <c r="KNK37" s="236"/>
      <c r="KNL37" s="236"/>
      <c r="KNM37" s="236"/>
      <c r="KNN37" s="236"/>
      <c r="KNO37" s="236"/>
      <c r="KNP37" s="236"/>
      <c r="KNQ37" s="236"/>
      <c r="KNR37" s="236"/>
      <c r="KNS37" s="236"/>
      <c r="KNT37" s="236"/>
      <c r="KNU37" s="236"/>
      <c r="KNV37" s="236"/>
      <c r="KNW37" s="236"/>
      <c r="KNX37" s="236"/>
      <c r="KNY37" s="236"/>
      <c r="KNZ37" s="236"/>
      <c r="KOA37" s="236"/>
      <c r="KOB37" s="236"/>
      <c r="KOC37" s="236"/>
      <c r="KOD37" s="236"/>
      <c r="KOE37" s="236"/>
      <c r="KOF37" s="236"/>
      <c r="KOG37" s="236"/>
      <c r="KOH37" s="236"/>
      <c r="KOI37" s="236"/>
      <c r="KOJ37" s="236"/>
      <c r="KOK37" s="236"/>
      <c r="KOL37" s="236"/>
      <c r="KOM37" s="236"/>
      <c r="KON37" s="236"/>
      <c r="KOO37" s="236"/>
      <c r="KOP37" s="236"/>
      <c r="KOQ37" s="236"/>
      <c r="KOR37" s="236"/>
      <c r="KOS37" s="236"/>
      <c r="KOT37" s="236"/>
      <c r="KOU37" s="236"/>
      <c r="KOV37" s="236"/>
      <c r="KOW37" s="236"/>
      <c r="KOX37" s="236"/>
      <c r="KOY37" s="236"/>
      <c r="KOZ37" s="236"/>
      <c r="KPA37" s="236"/>
      <c r="KPB37" s="236"/>
      <c r="KPC37" s="236"/>
      <c r="KPD37" s="236"/>
      <c r="KPE37" s="236"/>
      <c r="KPF37" s="236"/>
      <c r="KPG37" s="236"/>
      <c r="KPH37" s="236"/>
      <c r="KPI37" s="236"/>
      <c r="KPJ37" s="236"/>
      <c r="KPK37" s="236"/>
      <c r="KPL37" s="236"/>
      <c r="KPM37" s="236"/>
      <c r="KPN37" s="236"/>
      <c r="KPO37" s="236"/>
      <c r="KPP37" s="236"/>
      <c r="KPQ37" s="236"/>
      <c r="KPR37" s="236"/>
      <c r="KPS37" s="236"/>
      <c r="KPT37" s="236"/>
      <c r="KPU37" s="236"/>
      <c r="KPV37" s="236"/>
      <c r="KPW37" s="236"/>
      <c r="KPX37" s="236"/>
      <c r="KPY37" s="236"/>
      <c r="KPZ37" s="236"/>
      <c r="KQA37" s="236"/>
      <c r="KQB37" s="236"/>
      <c r="KQC37" s="236"/>
      <c r="KQD37" s="236"/>
      <c r="KQE37" s="236"/>
      <c r="KQF37" s="236"/>
      <c r="KQG37" s="236"/>
      <c r="KQH37" s="236"/>
      <c r="KQI37" s="236"/>
      <c r="KQJ37" s="236"/>
      <c r="KQK37" s="236"/>
      <c r="KQL37" s="236"/>
      <c r="KQM37" s="236"/>
      <c r="KQN37" s="236"/>
      <c r="KQO37" s="236"/>
      <c r="KQP37" s="236"/>
      <c r="KQQ37" s="236"/>
      <c r="KQR37" s="236"/>
      <c r="KQS37" s="236"/>
      <c r="KQT37" s="236"/>
      <c r="KQU37" s="236"/>
      <c r="KQV37" s="236"/>
      <c r="KQW37" s="236"/>
      <c r="KQX37" s="236"/>
      <c r="KQY37" s="236"/>
      <c r="KQZ37" s="236"/>
      <c r="KRA37" s="236"/>
      <c r="KRB37" s="236"/>
      <c r="KRC37" s="236"/>
      <c r="KRD37" s="236"/>
      <c r="KRE37" s="236"/>
      <c r="KRF37" s="236"/>
      <c r="KRG37" s="236"/>
      <c r="KRH37" s="236"/>
      <c r="KRI37" s="236"/>
      <c r="KRJ37" s="236"/>
      <c r="KRK37" s="236"/>
      <c r="KRL37" s="236"/>
      <c r="KRM37" s="236"/>
      <c r="KRN37" s="236"/>
      <c r="KRO37" s="236"/>
      <c r="KRP37" s="236"/>
      <c r="KRQ37" s="236"/>
      <c r="KRR37" s="236"/>
      <c r="KRS37" s="236"/>
      <c r="KRT37" s="236"/>
      <c r="KRU37" s="236"/>
      <c r="KRV37" s="236"/>
      <c r="KRW37" s="236"/>
      <c r="KRX37" s="236"/>
      <c r="KRY37" s="236"/>
      <c r="KRZ37" s="236"/>
      <c r="KSA37" s="236"/>
      <c r="KSB37" s="236"/>
      <c r="KSC37" s="236"/>
      <c r="KSD37" s="236"/>
      <c r="KSE37" s="236"/>
      <c r="KSF37" s="236"/>
      <c r="KSG37" s="236"/>
      <c r="KSH37" s="236"/>
      <c r="KSI37" s="236"/>
      <c r="KSJ37" s="236"/>
      <c r="KSK37" s="236"/>
      <c r="KSL37" s="236"/>
      <c r="KSM37" s="236"/>
      <c r="KSN37" s="236"/>
      <c r="KSO37" s="236"/>
      <c r="KSP37" s="236"/>
      <c r="KSQ37" s="236"/>
      <c r="KSR37" s="236"/>
      <c r="KSS37" s="236"/>
      <c r="KST37" s="236"/>
      <c r="KSU37" s="236"/>
      <c r="KSV37" s="236"/>
      <c r="KSW37" s="236"/>
      <c r="KSX37" s="236"/>
      <c r="KSY37" s="236"/>
      <c r="KSZ37" s="236"/>
      <c r="KTA37" s="236"/>
      <c r="KTB37" s="236"/>
      <c r="KTC37" s="236"/>
      <c r="KTD37" s="236"/>
      <c r="KTE37" s="236"/>
      <c r="KTF37" s="236"/>
      <c r="KTG37" s="236"/>
      <c r="KTH37" s="236"/>
      <c r="KTI37" s="236"/>
      <c r="KTJ37" s="236"/>
      <c r="KTK37" s="236"/>
      <c r="KTL37" s="236"/>
      <c r="KTM37" s="236"/>
      <c r="KTN37" s="236"/>
      <c r="KTO37" s="236"/>
      <c r="KTP37" s="236"/>
      <c r="KTQ37" s="236"/>
      <c r="KTR37" s="236"/>
      <c r="KTS37" s="236"/>
      <c r="KTT37" s="236"/>
      <c r="KTU37" s="236"/>
      <c r="KTV37" s="236"/>
      <c r="KTW37" s="236"/>
      <c r="KTX37" s="236"/>
      <c r="KTY37" s="236"/>
      <c r="KTZ37" s="236"/>
      <c r="KUA37" s="236"/>
      <c r="KUB37" s="236"/>
      <c r="KUC37" s="236"/>
      <c r="KUD37" s="236"/>
      <c r="KUE37" s="236"/>
      <c r="KUF37" s="236"/>
      <c r="KUG37" s="236"/>
      <c r="KUH37" s="236"/>
      <c r="KUI37" s="236"/>
      <c r="KUJ37" s="236"/>
      <c r="KUK37" s="236"/>
      <c r="KUL37" s="236"/>
      <c r="KUM37" s="236"/>
      <c r="KUN37" s="236"/>
      <c r="KUO37" s="236"/>
      <c r="KUP37" s="236"/>
      <c r="KUQ37" s="236"/>
      <c r="KUR37" s="236"/>
      <c r="KUS37" s="236"/>
      <c r="KUT37" s="236"/>
      <c r="KUU37" s="236"/>
      <c r="KUV37" s="236"/>
      <c r="KUW37" s="236"/>
      <c r="KUX37" s="236"/>
      <c r="KUY37" s="236"/>
      <c r="KUZ37" s="236"/>
      <c r="KVA37" s="236"/>
      <c r="KVB37" s="236"/>
      <c r="KVC37" s="236"/>
      <c r="KVD37" s="236"/>
      <c r="KVE37" s="236"/>
      <c r="KVF37" s="236"/>
      <c r="KVG37" s="236"/>
      <c r="KVH37" s="236"/>
      <c r="KVI37" s="236"/>
      <c r="KVJ37" s="236"/>
      <c r="KVK37" s="236"/>
      <c r="KVL37" s="236"/>
      <c r="KVM37" s="236"/>
      <c r="KVN37" s="236"/>
      <c r="KVO37" s="236"/>
      <c r="KVP37" s="236"/>
      <c r="KVQ37" s="236"/>
      <c r="KVR37" s="236"/>
      <c r="KVS37" s="236"/>
      <c r="KVT37" s="236"/>
      <c r="KVU37" s="236"/>
      <c r="KVV37" s="236"/>
      <c r="KVW37" s="236"/>
      <c r="KVX37" s="236"/>
      <c r="KVY37" s="236"/>
      <c r="KVZ37" s="236"/>
      <c r="KWA37" s="236"/>
      <c r="KWB37" s="236"/>
      <c r="KWC37" s="236"/>
      <c r="KWD37" s="236"/>
      <c r="KWE37" s="236"/>
      <c r="KWF37" s="236"/>
      <c r="KWG37" s="236"/>
      <c r="KWH37" s="236"/>
      <c r="KWI37" s="236"/>
      <c r="KWJ37" s="236"/>
      <c r="KWK37" s="236"/>
      <c r="KWL37" s="236"/>
      <c r="KWM37" s="236"/>
      <c r="KWN37" s="236"/>
      <c r="KWO37" s="236"/>
      <c r="KWP37" s="236"/>
      <c r="KWQ37" s="236"/>
      <c r="KWR37" s="236"/>
      <c r="KWS37" s="236"/>
      <c r="KWT37" s="236"/>
      <c r="KWU37" s="236"/>
      <c r="KWV37" s="236"/>
      <c r="KWW37" s="236"/>
      <c r="KWX37" s="236"/>
      <c r="KWY37" s="236"/>
      <c r="KWZ37" s="236"/>
      <c r="KXA37" s="236"/>
      <c r="KXB37" s="236"/>
      <c r="KXC37" s="236"/>
      <c r="KXD37" s="236"/>
      <c r="KXE37" s="236"/>
      <c r="KXF37" s="236"/>
      <c r="KXG37" s="236"/>
      <c r="KXH37" s="236"/>
      <c r="KXI37" s="236"/>
      <c r="KXJ37" s="236"/>
      <c r="KXK37" s="236"/>
      <c r="KXL37" s="236"/>
      <c r="KXM37" s="236"/>
      <c r="KXN37" s="236"/>
      <c r="KXO37" s="236"/>
      <c r="KXP37" s="236"/>
      <c r="KXQ37" s="236"/>
      <c r="KXR37" s="236"/>
      <c r="KXS37" s="236"/>
      <c r="KXT37" s="236"/>
      <c r="KXU37" s="236"/>
      <c r="KXV37" s="236"/>
      <c r="KXW37" s="236"/>
      <c r="KXX37" s="236"/>
      <c r="KXY37" s="236"/>
      <c r="KXZ37" s="236"/>
      <c r="KYA37" s="236"/>
      <c r="KYB37" s="236"/>
      <c r="KYC37" s="236"/>
      <c r="KYD37" s="236"/>
      <c r="KYE37" s="236"/>
      <c r="KYF37" s="236"/>
      <c r="KYG37" s="236"/>
      <c r="KYH37" s="236"/>
      <c r="KYI37" s="236"/>
      <c r="KYJ37" s="236"/>
      <c r="KYK37" s="236"/>
      <c r="KYL37" s="236"/>
      <c r="KYM37" s="236"/>
      <c r="KYN37" s="236"/>
      <c r="KYO37" s="236"/>
      <c r="KYP37" s="236"/>
      <c r="KYQ37" s="236"/>
      <c r="KYR37" s="236"/>
      <c r="KYS37" s="236"/>
      <c r="KYT37" s="236"/>
      <c r="KYU37" s="236"/>
      <c r="KYV37" s="236"/>
      <c r="KYW37" s="236"/>
      <c r="KYX37" s="236"/>
      <c r="KYY37" s="236"/>
      <c r="KYZ37" s="236"/>
      <c r="KZA37" s="236"/>
      <c r="KZB37" s="236"/>
      <c r="KZC37" s="236"/>
      <c r="KZD37" s="236"/>
      <c r="KZE37" s="236"/>
      <c r="KZF37" s="236"/>
      <c r="KZG37" s="236"/>
      <c r="KZH37" s="236"/>
      <c r="KZI37" s="236"/>
      <c r="KZJ37" s="236"/>
      <c r="KZK37" s="236"/>
      <c r="KZL37" s="236"/>
      <c r="KZM37" s="236"/>
      <c r="KZN37" s="236"/>
      <c r="KZO37" s="236"/>
      <c r="KZP37" s="236"/>
      <c r="KZQ37" s="236"/>
      <c r="KZR37" s="236"/>
      <c r="KZS37" s="236"/>
      <c r="KZT37" s="236"/>
      <c r="KZU37" s="236"/>
      <c r="KZV37" s="236"/>
      <c r="KZW37" s="236"/>
      <c r="KZX37" s="236"/>
      <c r="KZY37" s="236"/>
      <c r="KZZ37" s="236"/>
      <c r="LAA37" s="236"/>
      <c r="LAB37" s="236"/>
      <c r="LAC37" s="236"/>
      <c r="LAD37" s="236"/>
      <c r="LAE37" s="236"/>
      <c r="LAF37" s="236"/>
      <c r="LAG37" s="236"/>
      <c r="LAH37" s="236"/>
      <c r="LAI37" s="236"/>
      <c r="LAJ37" s="236"/>
      <c r="LAK37" s="236"/>
      <c r="LAL37" s="236"/>
      <c r="LAM37" s="236"/>
      <c r="LAN37" s="236"/>
      <c r="LAO37" s="236"/>
      <c r="LAP37" s="236"/>
      <c r="LAQ37" s="236"/>
      <c r="LAR37" s="236"/>
      <c r="LAS37" s="236"/>
      <c r="LAT37" s="236"/>
      <c r="LAU37" s="236"/>
      <c r="LAV37" s="236"/>
      <c r="LAW37" s="236"/>
      <c r="LAX37" s="236"/>
      <c r="LAY37" s="236"/>
      <c r="LAZ37" s="236"/>
      <c r="LBA37" s="236"/>
      <c r="LBB37" s="236"/>
      <c r="LBC37" s="236"/>
      <c r="LBD37" s="236"/>
      <c r="LBE37" s="236"/>
      <c r="LBF37" s="236"/>
      <c r="LBG37" s="236"/>
      <c r="LBH37" s="236"/>
      <c r="LBI37" s="236"/>
      <c r="LBJ37" s="236"/>
      <c r="LBK37" s="236"/>
      <c r="LBL37" s="236"/>
      <c r="LBM37" s="236"/>
      <c r="LBN37" s="236"/>
      <c r="LBO37" s="236"/>
      <c r="LBP37" s="236"/>
      <c r="LBQ37" s="236"/>
      <c r="LBR37" s="236"/>
      <c r="LBS37" s="236"/>
      <c r="LBT37" s="236"/>
      <c r="LBU37" s="236"/>
      <c r="LBV37" s="236"/>
      <c r="LBW37" s="236"/>
      <c r="LBX37" s="236"/>
      <c r="LBY37" s="236"/>
      <c r="LBZ37" s="236"/>
      <c r="LCA37" s="236"/>
      <c r="LCB37" s="236"/>
      <c r="LCC37" s="236"/>
      <c r="LCD37" s="236"/>
      <c r="LCE37" s="236"/>
      <c r="LCF37" s="236"/>
      <c r="LCG37" s="236"/>
      <c r="LCH37" s="236"/>
      <c r="LCI37" s="236"/>
      <c r="LCJ37" s="236"/>
      <c r="LCK37" s="236"/>
      <c r="LCL37" s="236"/>
      <c r="LCM37" s="236"/>
      <c r="LCN37" s="236"/>
      <c r="LCO37" s="236"/>
      <c r="LCP37" s="236"/>
      <c r="LCQ37" s="236"/>
      <c r="LCR37" s="236"/>
      <c r="LCS37" s="236"/>
      <c r="LCT37" s="236"/>
      <c r="LCU37" s="236"/>
      <c r="LCV37" s="236"/>
      <c r="LCW37" s="236"/>
      <c r="LCX37" s="236"/>
      <c r="LCY37" s="236"/>
      <c r="LCZ37" s="236"/>
      <c r="LDA37" s="236"/>
      <c r="LDB37" s="236"/>
      <c r="LDC37" s="236"/>
      <c r="LDD37" s="236"/>
      <c r="LDE37" s="236"/>
      <c r="LDF37" s="236"/>
      <c r="LDG37" s="236"/>
      <c r="LDH37" s="236"/>
      <c r="LDI37" s="236"/>
      <c r="LDJ37" s="236"/>
      <c r="LDK37" s="236"/>
      <c r="LDL37" s="236"/>
      <c r="LDM37" s="236"/>
      <c r="LDN37" s="236"/>
      <c r="LDO37" s="236"/>
      <c r="LDP37" s="236"/>
      <c r="LDQ37" s="236"/>
      <c r="LDR37" s="236"/>
      <c r="LDS37" s="236"/>
      <c r="LDT37" s="236"/>
      <c r="LDU37" s="236"/>
      <c r="LDV37" s="236"/>
      <c r="LDW37" s="236"/>
      <c r="LDX37" s="236"/>
      <c r="LDY37" s="236"/>
      <c r="LDZ37" s="236"/>
      <c r="LEA37" s="236"/>
      <c r="LEB37" s="236"/>
      <c r="LEC37" s="236"/>
      <c r="LED37" s="236"/>
      <c r="LEE37" s="236"/>
      <c r="LEF37" s="236"/>
      <c r="LEG37" s="236"/>
      <c r="LEH37" s="236"/>
      <c r="LEI37" s="236"/>
      <c r="LEJ37" s="236"/>
      <c r="LEK37" s="236"/>
      <c r="LEL37" s="236"/>
      <c r="LEM37" s="236"/>
      <c r="LEN37" s="236"/>
      <c r="LEO37" s="236"/>
      <c r="LEP37" s="236"/>
      <c r="LEQ37" s="236"/>
      <c r="LER37" s="236"/>
      <c r="LES37" s="236"/>
      <c r="LET37" s="236"/>
      <c r="LEU37" s="236"/>
      <c r="LEV37" s="236"/>
      <c r="LEW37" s="236"/>
      <c r="LEX37" s="236"/>
      <c r="LEY37" s="236"/>
      <c r="LEZ37" s="236"/>
      <c r="LFA37" s="236"/>
      <c r="LFB37" s="236"/>
      <c r="LFC37" s="236"/>
      <c r="LFD37" s="236"/>
      <c r="LFE37" s="236"/>
      <c r="LFF37" s="236"/>
      <c r="LFG37" s="236"/>
      <c r="LFH37" s="236"/>
      <c r="LFI37" s="236"/>
      <c r="LFJ37" s="236"/>
      <c r="LFK37" s="236"/>
      <c r="LFL37" s="236"/>
      <c r="LFM37" s="236"/>
      <c r="LFN37" s="236"/>
      <c r="LFO37" s="236"/>
      <c r="LFP37" s="236"/>
      <c r="LFQ37" s="236"/>
      <c r="LFR37" s="236"/>
      <c r="LFS37" s="236"/>
      <c r="LFT37" s="236"/>
      <c r="LFU37" s="236"/>
      <c r="LFV37" s="236"/>
      <c r="LFW37" s="236"/>
      <c r="LFX37" s="236"/>
      <c r="LFY37" s="236"/>
      <c r="LFZ37" s="236"/>
      <c r="LGA37" s="236"/>
      <c r="LGB37" s="236"/>
      <c r="LGC37" s="236"/>
      <c r="LGD37" s="236"/>
      <c r="LGE37" s="236"/>
      <c r="LGF37" s="236"/>
      <c r="LGG37" s="236"/>
      <c r="LGH37" s="236"/>
      <c r="LGI37" s="236"/>
      <c r="LGJ37" s="236"/>
      <c r="LGK37" s="236"/>
      <c r="LGL37" s="236"/>
      <c r="LGM37" s="236"/>
      <c r="LGN37" s="236"/>
      <c r="LGO37" s="236"/>
      <c r="LGP37" s="236"/>
      <c r="LGQ37" s="236"/>
      <c r="LGR37" s="236"/>
      <c r="LGS37" s="236"/>
      <c r="LGT37" s="236"/>
      <c r="LGU37" s="236"/>
      <c r="LGV37" s="236"/>
      <c r="LGW37" s="236"/>
      <c r="LGX37" s="236"/>
      <c r="LGY37" s="236"/>
      <c r="LGZ37" s="236"/>
      <c r="LHA37" s="236"/>
      <c r="LHB37" s="236"/>
      <c r="LHC37" s="236"/>
      <c r="LHD37" s="236"/>
      <c r="LHE37" s="236"/>
      <c r="LHF37" s="236"/>
      <c r="LHG37" s="236"/>
      <c r="LHH37" s="236"/>
      <c r="LHI37" s="236"/>
      <c r="LHJ37" s="236"/>
      <c r="LHK37" s="236"/>
      <c r="LHL37" s="236"/>
      <c r="LHM37" s="236"/>
      <c r="LHN37" s="236"/>
      <c r="LHO37" s="236"/>
      <c r="LHP37" s="236"/>
      <c r="LHQ37" s="236"/>
      <c r="LHR37" s="236"/>
      <c r="LHS37" s="236"/>
      <c r="LHT37" s="236"/>
      <c r="LHU37" s="236"/>
      <c r="LHV37" s="236"/>
      <c r="LHW37" s="236"/>
      <c r="LHX37" s="236"/>
      <c r="LHY37" s="236"/>
      <c r="LHZ37" s="236"/>
      <c r="LIA37" s="236"/>
      <c r="LIB37" s="236"/>
      <c r="LIC37" s="236"/>
      <c r="LID37" s="236"/>
      <c r="LIE37" s="236"/>
      <c r="LIF37" s="236"/>
      <c r="LIG37" s="236"/>
      <c r="LIH37" s="236"/>
      <c r="LII37" s="236"/>
      <c r="LIJ37" s="236"/>
      <c r="LIK37" s="236"/>
      <c r="LIL37" s="236"/>
      <c r="LIM37" s="236"/>
      <c r="LIN37" s="236"/>
      <c r="LIO37" s="236"/>
      <c r="LIP37" s="236"/>
      <c r="LIQ37" s="236"/>
      <c r="LIR37" s="236"/>
      <c r="LIS37" s="236"/>
      <c r="LIT37" s="236"/>
      <c r="LIU37" s="236"/>
      <c r="LIV37" s="236"/>
      <c r="LIW37" s="236"/>
      <c r="LIX37" s="236"/>
      <c r="LIY37" s="236"/>
      <c r="LIZ37" s="236"/>
      <c r="LJA37" s="236"/>
      <c r="LJB37" s="236"/>
      <c r="LJC37" s="236"/>
      <c r="LJD37" s="236"/>
      <c r="LJE37" s="236"/>
      <c r="LJF37" s="236"/>
      <c r="LJG37" s="236"/>
      <c r="LJH37" s="236"/>
      <c r="LJI37" s="236"/>
      <c r="LJJ37" s="236"/>
      <c r="LJK37" s="236"/>
      <c r="LJL37" s="236"/>
      <c r="LJM37" s="236"/>
      <c r="LJN37" s="236"/>
      <c r="LJO37" s="236"/>
      <c r="LJP37" s="236"/>
      <c r="LJQ37" s="236"/>
      <c r="LJR37" s="236"/>
      <c r="LJS37" s="236"/>
      <c r="LJT37" s="236"/>
      <c r="LJU37" s="236"/>
      <c r="LJV37" s="236"/>
      <c r="LJW37" s="236"/>
      <c r="LJX37" s="236"/>
      <c r="LJY37" s="236"/>
      <c r="LJZ37" s="236"/>
      <c r="LKA37" s="236"/>
      <c r="LKB37" s="236"/>
      <c r="LKC37" s="236"/>
      <c r="LKD37" s="236"/>
      <c r="LKE37" s="236"/>
      <c r="LKF37" s="236"/>
      <c r="LKG37" s="236"/>
      <c r="LKH37" s="236"/>
      <c r="LKI37" s="236"/>
      <c r="LKJ37" s="236"/>
      <c r="LKK37" s="236"/>
      <c r="LKL37" s="236"/>
      <c r="LKM37" s="236"/>
      <c r="LKN37" s="236"/>
      <c r="LKO37" s="236"/>
      <c r="LKP37" s="236"/>
      <c r="LKQ37" s="236"/>
      <c r="LKR37" s="236"/>
      <c r="LKS37" s="236"/>
      <c r="LKT37" s="236"/>
      <c r="LKU37" s="236"/>
      <c r="LKV37" s="236"/>
      <c r="LKW37" s="236"/>
      <c r="LKX37" s="236"/>
      <c r="LKY37" s="236"/>
      <c r="LKZ37" s="236"/>
      <c r="LLA37" s="236"/>
      <c r="LLB37" s="236"/>
      <c r="LLC37" s="236"/>
      <c r="LLD37" s="236"/>
      <c r="LLE37" s="236"/>
      <c r="LLF37" s="236"/>
      <c r="LLG37" s="236"/>
      <c r="LLH37" s="236"/>
      <c r="LLI37" s="236"/>
      <c r="LLJ37" s="236"/>
      <c r="LLK37" s="236"/>
      <c r="LLL37" s="236"/>
      <c r="LLM37" s="236"/>
      <c r="LLN37" s="236"/>
      <c r="LLO37" s="236"/>
      <c r="LLP37" s="236"/>
      <c r="LLQ37" s="236"/>
      <c r="LLR37" s="236"/>
      <c r="LLS37" s="236"/>
      <c r="LLT37" s="236"/>
      <c r="LLU37" s="236"/>
      <c r="LLV37" s="236"/>
      <c r="LLW37" s="236"/>
      <c r="LLX37" s="236"/>
      <c r="LLY37" s="236"/>
      <c r="LLZ37" s="236"/>
      <c r="LMA37" s="236"/>
      <c r="LMB37" s="236"/>
      <c r="LMC37" s="236"/>
      <c r="LMD37" s="236"/>
      <c r="LME37" s="236"/>
      <c r="LMF37" s="236"/>
      <c r="LMG37" s="236"/>
      <c r="LMH37" s="236"/>
      <c r="LMI37" s="236"/>
      <c r="LMJ37" s="236"/>
      <c r="LMK37" s="236"/>
      <c r="LML37" s="236"/>
      <c r="LMM37" s="236"/>
      <c r="LMN37" s="236"/>
      <c r="LMO37" s="236"/>
      <c r="LMP37" s="236"/>
      <c r="LMQ37" s="236"/>
      <c r="LMR37" s="236"/>
      <c r="LMS37" s="236"/>
      <c r="LMT37" s="236"/>
      <c r="LMU37" s="236"/>
      <c r="LMV37" s="236"/>
      <c r="LMW37" s="236"/>
      <c r="LMX37" s="236"/>
      <c r="LMY37" s="236"/>
      <c r="LMZ37" s="236"/>
      <c r="LNA37" s="236"/>
      <c r="LNB37" s="236"/>
      <c r="LNC37" s="236"/>
      <c r="LND37" s="236"/>
      <c r="LNE37" s="236"/>
      <c r="LNF37" s="236"/>
      <c r="LNG37" s="236"/>
      <c r="LNH37" s="236"/>
      <c r="LNI37" s="236"/>
      <c r="LNJ37" s="236"/>
      <c r="LNK37" s="236"/>
      <c r="LNL37" s="236"/>
      <c r="LNM37" s="236"/>
      <c r="LNN37" s="236"/>
      <c r="LNO37" s="236"/>
      <c r="LNP37" s="236"/>
      <c r="LNQ37" s="236"/>
      <c r="LNR37" s="236"/>
      <c r="LNS37" s="236"/>
      <c r="LNT37" s="236"/>
      <c r="LNU37" s="236"/>
      <c r="LNV37" s="236"/>
      <c r="LNW37" s="236"/>
      <c r="LNX37" s="236"/>
      <c r="LNY37" s="236"/>
      <c r="LNZ37" s="236"/>
      <c r="LOA37" s="236"/>
      <c r="LOB37" s="236"/>
      <c r="LOC37" s="236"/>
      <c r="LOD37" s="236"/>
      <c r="LOE37" s="236"/>
      <c r="LOF37" s="236"/>
      <c r="LOG37" s="236"/>
      <c r="LOH37" s="236"/>
      <c r="LOI37" s="236"/>
      <c r="LOJ37" s="236"/>
      <c r="LOK37" s="236"/>
      <c r="LOL37" s="236"/>
      <c r="LOM37" s="236"/>
      <c r="LON37" s="236"/>
      <c r="LOO37" s="236"/>
      <c r="LOP37" s="236"/>
      <c r="LOQ37" s="236"/>
      <c r="LOR37" s="236"/>
      <c r="LOS37" s="236"/>
      <c r="LOT37" s="236"/>
      <c r="LOU37" s="236"/>
      <c r="LOV37" s="236"/>
      <c r="LOW37" s="236"/>
      <c r="LOX37" s="236"/>
      <c r="LOY37" s="236"/>
      <c r="LOZ37" s="236"/>
      <c r="LPA37" s="236"/>
      <c r="LPB37" s="236"/>
      <c r="LPC37" s="236"/>
      <c r="LPD37" s="236"/>
      <c r="LPE37" s="236"/>
      <c r="LPF37" s="236"/>
      <c r="LPG37" s="236"/>
      <c r="LPH37" s="236"/>
      <c r="LPI37" s="236"/>
      <c r="LPJ37" s="236"/>
      <c r="LPK37" s="236"/>
      <c r="LPL37" s="236"/>
      <c r="LPM37" s="236"/>
      <c r="LPN37" s="236"/>
      <c r="LPO37" s="236"/>
      <c r="LPP37" s="236"/>
      <c r="LPQ37" s="236"/>
      <c r="LPR37" s="236"/>
      <c r="LPS37" s="236"/>
      <c r="LPT37" s="236"/>
      <c r="LPU37" s="236"/>
      <c r="LPV37" s="236"/>
      <c r="LPW37" s="236"/>
      <c r="LPX37" s="236"/>
      <c r="LPY37" s="236"/>
      <c r="LPZ37" s="236"/>
      <c r="LQA37" s="236"/>
      <c r="LQB37" s="236"/>
      <c r="LQC37" s="236"/>
      <c r="LQD37" s="236"/>
      <c r="LQE37" s="236"/>
      <c r="LQF37" s="236"/>
      <c r="LQG37" s="236"/>
      <c r="LQH37" s="236"/>
      <c r="LQI37" s="236"/>
      <c r="LQJ37" s="236"/>
      <c r="LQK37" s="236"/>
      <c r="LQL37" s="236"/>
      <c r="LQM37" s="236"/>
      <c r="LQN37" s="236"/>
      <c r="LQO37" s="236"/>
      <c r="LQP37" s="236"/>
      <c r="LQQ37" s="236"/>
      <c r="LQR37" s="236"/>
      <c r="LQS37" s="236"/>
      <c r="LQT37" s="236"/>
      <c r="LQU37" s="236"/>
      <c r="LQV37" s="236"/>
      <c r="LQW37" s="236"/>
      <c r="LQX37" s="236"/>
      <c r="LQY37" s="236"/>
      <c r="LQZ37" s="236"/>
      <c r="LRA37" s="236"/>
      <c r="LRB37" s="236"/>
      <c r="LRC37" s="236"/>
      <c r="LRD37" s="236"/>
      <c r="LRE37" s="236"/>
      <c r="LRF37" s="236"/>
      <c r="LRG37" s="236"/>
      <c r="LRH37" s="236"/>
      <c r="LRI37" s="236"/>
      <c r="LRJ37" s="236"/>
      <c r="LRK37" s="236"/>
      <c r="LRL37" s="236"/>
      <c r="LRM37" s="236"/>
      <c r="LRN37" s="236"/>
      <c r="LRO37" s="236"/>
      <c r="LRP37" s="236"/>
      <c r="LRQ37" s="236"/>
      <c r="LRR37" s="236"/>
      <c r="LRS37" s="236"/>
      <c r="LRT37" s="236"/>
      <c r="LRU37" s="236"/>
      <c r="LRV37" s="236"/>
      <c r="LRW37" s="236"/>
      <c r="LRX37" s="236"/>
      <c r="LRY37" s="236"/>
      <c r="LRZ37" s="236"/>
      <c r="LSA37" s="236"/>
      <c r="LSB37" s="236"/>
      <c r="LSC37" s="236"/>
      <c r="LSD37" s="236"/>
      <c r="LSE37" s="236"/>
      <c r="LSF37" s="236"/>
      <c r="LSG37" s="236"/>
      <c r="LSH37" s="236"/>
      <c r="LSI37" s="236"/>
      <c r="LSJ37" s="236"/>
      <c r="LSK37" s="236"/>
      <c r="LSL37" s="236"/>
      <c r="LSM37" s="236"/>
      <c r="LSN37" s="236"/>
      <c r="LSO37" s="236"/>
      <c r="LSP37" s="236"/>
      <c r="LSQ37" s="236"/>
      <c r="LSR37" s="236"/>
      <c r="LSS37" s="236"/>
      <c r="LST37" s="236"/>
      <c r="LSU37" s="236"/>
      <c r="LSV37" s="236"/>
      <c r="LSW37" s="236"/>
      <c r="LSX37" s="236"/>
      <c r="LSY37" s="236"/>
      <c r="LSZ37" s="236"/>
      <c r="LTA37" s="236"/>
      <c r="LTB37" s="236"/>
      <c r="LTC37" s="236"/>
      <c r="LTD37" s="236"/>
      <c r="LTE37" s="236"/>
      <c r="LTF37" s="236"/>
      <c r="LTG37" s="236"/>
      <c r="LTH37" s="236"/>
      <c r="LTI37" s="236"/>
      <c r="LTJ37" s="236"/>
      <c r="LTK37" s="236"/>
      <c r="LTL37" s="236"/>
      <c r="LTM37" s="236"/>
      <c r="LTN37" s="236"/>
      <c r="LTO37" s="236"/>
      <c r="LTP37" s="236"/>
      <c r="LTQ37" s="236"/>
      <c r="LTR37" s="236"/>
      <c r="LTS37" s="236"/>
      <c r="LTT37" s="236"/>
      <c r="LTU37" s="236"/>
      <c r="LTV37" s="236"/>
      <c r="LTW37" s="236"/>
      <c r="LTX37" s="236"/>
      <c r="LTY37" s="236"/>
      <c r="LTZ37" s="236"/>
      <c r="LUA37" s="236"/>
      <c r="LUB37" s="236"/>
      <c r="LUC37" s="236"/>
      <c r="LUD37" s="236"/>
      <c r="LUE37" s="236"/>
      <c r="LUF37" s="236"/>
      <c r="LUG37" s="236"/>
      <c r="LUH37" s="236"/>
      <c r="LUI37" s="236"/>
      <c r="LUJ37" s="236"/>
      <c r="LUK37" s="236"/>
      <c r="LUL37" s="236"/>
      <c r="LUM37" s="236"/>
      <c r="LUN37" s="236"/>
      <c r="LUO37" s="236"/>
      <c r="LUP37" s="236"/>
      <c r="LUQ37" s="236"/>
      <c r="LUR37" s="236"/>
      <c r="LUS37" s="236"/>
      <c r="LUT37" s="236"/>
      <c r="LUU37" s="236"/>
      <c r="LUV37" s="236"/>
      <c r="LUW37" s="236"/>
      <c r="LUX37" s="236"/>
      <c r="LUY37" s="236"/>
      <c r="LUZ37" s="236"/>
      <c r="LVA37" s="236"/>
      <c r="LVB37" s="236"/>
      <c r="LVC37" s="236"/>
      <c r="LVD37" s="236"/>
      <c r="LVE37" s="236"/>
      <c r="LVF37" s="236"/>
      <c r="LVG37" s="236"/>
      <c r="LVH37" s="236"/>
      <c r="LVI37" s="236"/>
      <c r="LVJ37" s="236"/>
      <c r="LVK37" s="236"/>
      <c r="LVL37" s="236"/>
      <c r="LVM37" s="236"/>
      <c r="LVN37" s="236"/>
      <c r="LVO37" s="236"/>
      <c r="LVP37" s="236"/>
      <c r="LVQ37" s="236"/>
      <c r="LVR37" s="236"/>
      <c r="LVS37" s="236"/>
      <c r="LVT37" s="236"/>
      <c r="LVU37" s="236"/>
      <c r="LVV37" s="236"/>
      <c r="LVW37" s="236"/>
      <c r="LVX37" s="236"/>
      <c r="LVY37" s="236"/>
      <c r="LVZ37" s="236"/>
      <c r="LWA37" s="236"/>
      <c r="LWB37" s="236"/>
      <c r="LWC37" s="236"/>
      <c r="LWD37" s="236"/>
      <c r="LWE37" s="236"/>
      <c r="LWF37" s="236"/>
      <c r="LWG37" s="236"/>
      <c r="LWH37" s="236"/>
      <c r="LWI37" s="236"/>
      <c r="LWJ37" s="236"/>
      <c r="LWK37" s="236"/>
      <c r="LWL37" s="236"/>
      <c r="LWM37" s="236"/>
      <c r="LWN37" s="236"/>
      <c r="LWO37" s="236"/>
      <c r="LWP37" s="236"/>
      <c r="LWQ37" s="236"/>
      <c r="LWR37" s="236"/>
      <c r="LWS37" s="236"/>
      <c r="LWT37" s="236"/>
      <c r="LWU37" s="236"/>
      <c r="LWV37" s="236"/>
      <c r="LWW37" s="236"/>
      <c r="LWX37" s="236"/>
      <c r="LWY37" s="236"/>
      <c r="LWZ37" s="236"/>
      <c r="LXA37" s="236"/>
      <c r="LXB37" s="236"/>
      <c r="LXC37" s="236"/>
      <c r="LXD37" s="236"/>
      <c r="LXE37" s="236"/>
      <c r="LXF37" s="236"/>
      <c r="LXG37" s="236"/>
      <c r="LXH37" s="236"/>
      <c r="LXI37" s="236"/>
      <c r="LXJ37" s="236"/>
      <c r="LXK37" s="236"/>
      <c r="LXL37" s="236"/>
      <c r="LXM37" s="236"/>
      <c r="LXN37" s="236"/>
      <c r="LXO37" s="236"/>
      <c r="LXP37" s="236"/>
      <c r="LXQ37" s="236"/>
      <c r="LXR37" s="236"/>
      <c r="LXS37" s="236"/>
      <c r="LXT37" s="236"/>
      <c r="LXU37" s="236"/>
      <c r="LXV37" s="236"/>
      <c r="LXW37" s="236"/>
      <c r="LXX37" s="236"/>
      <c r="LXY37" s="236"/>
      <c r="LXZ37" s="236"/>
      <c r="LYA37" s="236"/>
      <c r="LYB37" s="236"/>
      <c r="LYC37" s="236"/>
      <c r="LYD37" s="236"/>
      <c r="LYE37" s="236"/>
      <c r="LYF37" s="236"/>
      <c r="LYG37" s="236"/>
      <c r="LYH37" s="236"/>
      <c r="LYI37" s="236"/>
      <c r="LYJ37" s="236"/>
      <c r="LYK37" s="236"/>
      <c r="LYL37" s="236"/>
      <c r="LYM37" s="236"/>
      <c r="LYN37" s="236"/>
      <c r="LYO37" s="236"/>
      <c r="LYP37" s="236"/>
      <c r="LYQ37" s="236"/>
      <c r="LYR37" s="236"/>
      <c r="LYS37" s="236"/>
      <c r="LYT37" s="236"/>
      <c r="LYU37" s="236"/>
      <c r="LYV37" s="236"/>
      <c r="LYW37" s="236"/>
      <c r="LYX37" s="236"/>
      <c r="LYY37" s="236"/>
      <c r="LYZ37" s="236"/>
      <c r="LZA37" s="236"/>
      <c r="LZB37" s="236"/>
      <c r="LZC37" s="236"/>
      <c r="LZD37" s="236"/>
      <c r="LZE37" s="236"/>
      <c r="LZF37" s="236"/>
      <c r="LZG37" s="236"/>
      <c r="LZH37" s="236"/>
      <c r="LZI37" s="236"/>
      <c r="LZJ37" s="236"/>
      <c r="LZK37" s="236"/>
      <c r="LZL37" s="236"/>
      <c r="LZM37" s="236"/>
      <c r="LZN37" s="236"/>
      <c r="LZO37" s="236"/>
      <c r="LZP37" s="236"/>
      <c r="LZQ37" s="236"/>
      <c r="LZR37" s="236"/>
      <c r="LZS37" s="236"/>
      <c r="LZT37" s="236"/>
      <c r="LZU37" s="236"/>
      <c r="LZV37" s="236"/>
      <c r="LZW37" s="236"/>
      <c r="LZX37" s="236"/>
      <c r="LZY37" s="236"/>
      <c r="LZZ37" s="236"/>
      <c r="MAA37" s="236"/>
      <c r="MAB37" s="236"/>
      <c r="MAC37" s="236"/>
      <c r="MAD37" s="236"/>
      <c r="MAE37" s="236"/>
      <c r="MAF37" s="236"/>
      <c r="MAG37" s="236"/>
      <c r="MAH37" s="236"/>
      <c r="MAI37" s="236"/>
      <c r="MAJ37" s="236"/>
      <c r="MAK37" s="236"/>
      <c r="MAL37" s="236"/>
      <c r="MAM37" s="236"/>
      <c r="MAN37" s="236"/>
      <c r="MAO37" s="236"/>
      <c r="MAP37" s="236"/>
      <c r="MAQ37" s="236"/>
      <c r="MAR37" s="236"/>
      <c r="MAS37" s="236"/>
      <c r="MAT37" s="236"/>
      <c r="MAU37" s="236"/>
      <c r="MAV37" s="236"/>
      <c r="MAW37" s="236"/>
      <c r="MAX37" s="236"/>
      <c r="MAY37" s="236"/>
      <c r="MAZ37" s="236"/>
      <c r="MBA37" s="236"/>
      <c r="MBB37" s="236"/>
      <c r="MBC37" s="236"/>
      <c r="MBD37" s="236"/>
      <c r="MBE37" s="236"/>
      <c r="MBF37" s="236"/>
      <c r="MBG37" s="236"/>
      <c r="MBH37" s="236"/>
      <c r="MBI37" s="236"/>
      <c r="MBJ37" s="236"/>
      <c r="MBK37" s="236"/>
      <c r="MBL37" s="236"/>
      <c r="MBM37" s="236"/>
      <c r="MBN37" s="236"/>
      <c r="MBO37" s="236"/>
      <c r="MBP37" s="236"/>
      <c r="MBQ37" s="236"/>
      <c r="MBR37" s="236"/>
      <c r="MBS37" s="236"/>
      <c r="MBT37" s="236"/>
      <c r="MBU37" s="236"/>
      <c r="MBV37" s="236"/>
      <c r="MBW37" s="236"/>
      <c r="MBX37" s="236"/>
      <c r="MBY37" s="236"/>
      <c r="MBZ37" s="236"/>
      <c r="MCA37" s="236"/>
      <c r="MCB37" s="236"/>
      <c r="MCC37" s="236"/>
      <c r="MCD37" s="236"/>
      <c r="MCE37" s="236"/>
      <c r="MCF37" s="236"/>
      <c r="MCG37" s="236"/>
      <c r="MCH37" s="236"/>
      <c r="MCI37" s="236"/>
      <c r="MCJ37" s="236"/>
      <c r="MCK37" s="236"/>
      <c r="MCL37" s="236"/>
      <c r="MCM37" s="236"/>
      <c r="MCN37" s="236"/>
      <c r="MCO37" s="236"/>
      <c r="MCP37" s="236"/>
      <c r="MCQ37" s="236"/>
      <c r="MCR37" s="236"/>
      <c r="MCS37" s="236"/>
      <c r="MCT37" s="236"/>
      <c r="MCU37" s="236"/>
      <c r="MCV37" s="236"/>
      <c r="MCW37" s="236"/>
      <c r="MCX37" s="236"/>
      <c r="MCY37" s="236"/>
      <c r="MCZ37" s="236"/>
      <c r="MDA37" s="236"/>
      <c r="MDB37" s="236"/>
      <c r="MDC37" s="236"/>
      <c r="MDD37" s="236"/>
      <c r="MDE37" s="236"/>
      <c r="MDF37" s="236"/>
      <c r="MDG37" s="236"/>
      <c r="MDH37" s="236"/>
      <c r="MDI37" s="236"/>
      <c r="MDJ37" s="236"/>
      <c r="MDK37" s="236"/>
      <c r="MDL37" s="236"/>
      <c r="MDM37" s="236"/>
      <c r="MDN37" s="236"/>
      <c r="MDO37" s="236"/>
      <c r="MDP37" s="236"/>
      <c r="MDQ37" s="236"/>
      <c r="MDR37" s="236"/>
      <c r="MDS37" s="236"/>
      <c r="MDT37" s="236"/>
      <c r="MDU37" s="236"/>
      <c r="MDV37" s="236"/>
      <c r="MDW37" s="236"/>
      <c r="MDX37" s="236"/>
      <c r="MDY37" s="236"/>
      <c r="MDZ37" s="236"/>
      <c r="MEA37" s="236"/>
      <c r="MEB37" s="236"/>
      <c r="MEC37" s="236"/>
      <c r="MED37" s="236"/>
      <c r="MEE37" s="236"/>
      <c r="MEF37" s="236"/>
      <c r="MEG37" s="236"/>
      <c r="MEH37" s="236"/>
      <c r="MEI37" s="236"/>
      <c r="MEJ37" s="236"/>
      <c r="MEK37" s="236"/>
      <c r="MEL37" s="236"/>
      <c r="MEM37" s="236"/>
      <c r="MEN37" s="236"/>
      <c r="MEO37" s="236"/>
      <c r="MEP37" s="236"/>
      <c r="MEQ37" s="236"/>
      <c r="MER37" s="236"/>
      <c r="MES37" s="236"/>
      <c r="MET37" s="236"/>
      <c r="MEU37" s="236"/>
      <c r="MEV37" s="236"/>
      <c r="MEW37" s="236"/>
      <c r="MEX37" s="236"/>
      <c r="MEY37" s="236"/>
      <c r="MEZ37" s="236"/>
      <c r="MFA37" s="236"/>
      <c r="MFB37" s="236"/>
      <c r="MFC37" s="236"/>
      <c r="MFD37" s="236"/>
      <c r="MFE37" s="236"/>
      <c r="MFF37" s="236"/>
      <c r="MFG37" s="236"/>
      <c r="MFH37" s="236"/>
      <c r="MFI37" s="236"/>
      <c r="MFJ37" s="236"/>
      <c r="MFK37" s="236"/>
      <c r="MFL37" s="236"/>
      <c r="MFM37" s="236"/>
      <c r="MFN37" s="236"/>
      <c r="MFO37" s="236"/>
      <c r="MFP37" s="236"/>
      <c r="MFQ37" s="236"/>
      <c r="MFR37" s="236"/>
      <c r="MFS37" s="236"/>
      <c r="MFT37" s="236"/>
      <c r="MFU37" s="236"/>
      <c r="MFV37" s="236"/>
      <c r="MFW37" s="236"/>
      <c r="MFX37" s="236"/>
      <c r="MFY37" s="236"/>
      <c r="MFZ37" s="236"/>
      <c r="MGA37" s="236"/>
      <c r="MGB37" s="236"/>
      <c r="MGC37" s="236"/>
      <c r="MGD37" s="236"/>
      <c r="MGE37" s="236"/>
      <c r="MGF37" s="236"/>
      <c r="MGG37" s="236"/>
      <c r="MGH37" s="236"/>
      <c r="MGI37" s="236"/>
      <c r="MGJ37" s="236"/>
      <c r="MGK37" s="236"/>
      <c r="MGL37" s="236"/>
      <c r="MGM37" s="236"/>
      <c r="MGN37" s="236"/>
      <c r="MGO37" s="236"/>
      <c r="MGP37" s="236"/>
      <c r="MGQ37" s="236"/>
      <c r="MGR37" s="236"/>
      <c r="MGS37" s="236"/>
      <c r="MGT37" s="236"/>
      <c r="MGU37" s="236"/>
      <c r="MGV37" s="236"/>
      <c r="MGW37" s="236"/>
      <c r="MGX37" s="236"/>
      <c r="MGY37" s="236"/>
      <c r="MGZ37" s="236"/>
      <c r="MHA37" s="236"/>
      <c r="MHB37" s="236"/>
      <c r="MHC37" s="236"/>
      <c r="MHD37" s="236"/>
      <c r="MHE37" s="236"/>
      <c r="MHF37" s="236"/>
      <c r="MHG37" s="236"/>
      <c r="MHH37" s="236"/>
      <c r="MHI37" s="236"/>
      <c r="MHJ37" s="236"/>
      <c r="MHK37" s="236"/>
      <c r="MHL37" s="236"/>
      <c r="MHM37" s="236"/>
      <c r="MHN37" s="236"/>
      <c r="MHO37" s="236"/>
      <c r="MHP37" s="236"/>
      <c r="MHQ37" s="236"/>
      <c r="MHR37" s="236"/>
      <c r="MHS37" s="236"/>
      <c r="MHT37" s="236"/>
      <c r="MHU37" s="236"/>
      <c r="MHV37" s="236"/>
      <c r="MHW37" s="236"/>
      <c r="MHX37" s="236"/>
      <c r="MHY37" s="236"/>
      <c r="MHZ37" s="236"/>
      <c r="MIA37" s="236"/>
      <c r="MIB37" s="236"/>
      <c r="MIC37" s="236"/>
      <c r="MID37" s="236"/>
      <c r="MIE37" s="236"/>
      <c r="MIF37" s="236"/>
      <c r="MIG37" s="236"/>
      <c r="MIH37" s="236"/>
      <c r="MII37" s="236"/>
      <c r="MIJ37" s="236"/>
      <c r="MIK37" s="236"/>
      <c r="MIL37" s="236"/>
      <c r="MIM37" s="236"/>
      <c r="MIN37" s="236"/>
      <c r="MIO37" s="236"/>
      <c r="MIP37" s="236"/>
      <c r="MIQ37" s="236"/>
      <c r="MIR37" s="236"/>
      <c r="MIS37" s="236"/>
      <c r="MIT37" s="236"/>
      <c r="MIU37" s="236"/>
      <c r="MIV37" s="236"/>
      <c r="MIW37" s="236"/>
      <c r="MIX37" s="236"/>
      <c r="MIY37" s="236"/>
      <c r="MIZ37" s="236"/>
      <c r="MJA37" s="236"/>
      <c r="MJB37" s="236"/>
      <c r="MJC37" s="236"/>
      <c r="MJD37" s="236"/>
      <c r="MJE37" s="236"/>
      <c r="MJF37" s="236"/>
      <c r="MJG37" s="236"/>
      <c r="MJH37" s="236"/>
      <c r="MJI37" s="236"/>
      <c r="MJJ37" s="236"/>
      <c r="MJK37" s="236"/>
      <c r="MJL37" s="236"/>
      <c r="MJM37" s="236"/>
      <c r="MJN37" s="236"/>
      <c r="MJO37" s="236"/>
      <c r="MJP37" s="236"/>
      <c r="MJQ37" s="236"/>
      <c r="MJR37" s="236"/>
      <c r="MJS37" s="236"/>
      <c r="MJT37" s="236"/>
      <c r="MJU37" s="236"/>
      <c r="MJV37" s="236"/>
      <c r="MJW37" s="236"/>
      <c r="MJX37" s="236"/>
      <c r="MJY37" s="236"/>
      <c r="MJZ37" s="236"/>
      <c r="MKA37" s="236"/>
      <c r="MKB37" s="236"/>
      <c r="MKC37" s="236"/>
      <c r="MKD37" s="236"/>
      <c r="MKE37" s="236"/>
      <c r="MKF37" s="236"/>
      <c r="MKG37" s="236"/>
      <c r="MKH37" s="236"/>
      <c r="MKI37" s="236"/>
      <c r="MKJ37" s="236"/>
      <c r="MKK37" s="236"/>
      <c r="MKL37" s="236"/>
      <c r="MKM37" s="236"/>
      <c r="MKN37" s="236"/>
      <c r="MKO37" s="236"/>
      <c r="MKP37" s="236"/>
      <c r="MKQ37" s="236"/>
      <c r="MKR37" s="236"/>
      <c r="MKS37" s="236"/>
      <c r="MKT37" s="236"/>
      <c r="MKU37" s="236"/>
      <c r="MKV37" s="236"/>
      <c r="MKW37" s="236"/>
      <c r="MKX37" s="236"/>
      <c r="MKY37" s="236"/>
      <c r="MKZ37" s="236"/>
      <c r="MLA37" s="236"/>
      <c r="MLB37" s="236"/>
      <c r="MLC37" s="236"/>
      <c r="MLD37" s="236"/>
      <c r="MLE37" s="236"/>
      <c r="MLF37" s="236"/>
      <c r="MLG37" s="236"/>
      <c r="MLH37" s="236"/>
      <c r="MLI37" s="236"/>
      <c r="MLJ37" s="236"/>
      <c r="MLK37" s="236"/>
      <c r="MLL37" s="236"/>
      <c r="MLM37" s="236"/>
      <c r="MLN37" s="236"/>
      <c r="MLO37" s="236"/>
      <c r="MLP37" s="236"/>
      <c r="MLQ37" s="236"/>
      <c r="MLR37" s="236"/>
      <c r="MLS37" s="236"/>
      <c r="MLT37" s="236"/>
      <c r="MLU37" s="236"/>
      <c r="MLV37" s="236"/>
      <c r="MLW37" s="236"/>
      <c r="MLX37" s="236"/>
      <c r="MLY37" s="236"/>
      <c r="MLZ37" s="236"/>
      <c r="MMA37" s="236"/>
      <c r="MMB37" s="236"/>
      <c r="MMC37" s="236"/>
      <c r="MMD37" s="236"/>
      <c r="MME37" s="236"/>
      <c r="MMF37" s="236"/>
      <c r="MMG37" s="236"/>
      <c r="MMH37" s="236"/>
      <c r="MMI37" s="236"/>
      <c r="MMJ37" s="236"/>
      <c r="MMK37" s="236"/>
      <c r="MML37" s="236"/>
      <c r="MMM37" s="236"/>
      <c r="MMN37" s="236"/>
      <c r="MMO37" s="236"/>
      <c r="MMP37" s="236"/>
      <c r="MMQ37" s="236"/>
      <c r="MMR37" s="236"/>
      <c r="MMS37" s="236"/>
      <c r="MMT37" s="236"/>
      <c r="MMU37" s="236"/>
      <c r="MMV37" s="236"/>
      <c r="MMW37" s="236"/>
      <c r="MMX37" s="236"/>
      <c r="MMY37" s="236"/>
      <c r="MMZ37" s="236"/>
      <c r="MNA37" s="236"/>
      <c r="MNB37" s="236"/>
      <c r="MNC37" s="236"/>
      <c r="MND37" s="236"/>
      <c r="MNE37" s="236"/>
      <c r="MNF37" s="236"/>
      <c r="MNG37" s="236"/>
      <c r="MNH37" s="236"/>
      <c r="MNI37" s="236"/>
      <c r="MNJ37" s="236"/>
      <c r="MNK37" s="236"/>
      <c r="MNL37" s="236"/>
      <c r="MNM37" s="236"/>
      <c r="MNN37" s="236"/>
      <c r="MNO37" s="236"/>
      <c r="MNP37" s="236"/>
      <c r="MNQ37" s="236"/>
      <c r="MNR37" s="236"/>
      <c r="MNS37" s="236"/>
      <c r="MNT37" s="236"/>
      <c r="MNU37" s="236"/>
      <c r="MNV37" s="236"/>
      <c r="MNW37" s="236"/>
      <c r="MNX37" s="236"/>
      <c r="MNY37" s="236"/>
      <c r="MNZ37" s="236"/>
      <c r="MOA37" s="236"/>
      <c r="MOB37" s="236"/>
      <c r="MOC37" s="236"/>
      <c r="MOD37" s="236"/>
      <c r="MOE37" s="236"/>
      <c r="MOF37" s="236"/>
      <c r="MOG37" s="236"/>
      <c r="MOH37" s="236"/>
      <c r="MOI37" s="236"/>
      <c r="MOJ37" s="236"/>
      <c r="MOK37" s="236"/>
      <c r="MOL37" s="236"/>
      <c r="MOM37" s="236"/>
      <c r="MON37" s="236"/>
      <c r="MOO37" s="236"/>
      <c r="MOP37" s="236"/>
      <c r="MOQ37" s="236"/>
      <c r="MOR37" s="236"/>
      <c r="MOS37" s="236"/>
      <c r="MOT37" s="236"/>
      <c r="MOU37" s="236"/>
      <c r="MOV37" s="236"/>
      <c r="MOW37" s="236"/>
      <c r="MOX37" s="236"/>
      <c r="MOY37" s="236"/>
      <c r="MOZ37" s="236"/>
      <c r="MPA37" s="236"/>
      <c r="MPB37" s="236"/>
      <c r="MPC37" s="236"/>
      <c r="MPD37" s="236"/>
      <c r="MPE37" s="236"/>
      <c r="MPF37" s="236"/>
      <c r="MPG37" s="236"/>
      <c r="MPH37" s="236"/>
      <c r="MPI37" s="236"/>
      <c r="MPJ37" s="236"/>
      <c r="MPK37" s="236"/>
      <c r="MPL37" s="236"/>
      <c r="MPM37" s="236"/>
      <c r="MPN37" s="236"/>
      <c r="MPO37" s="236"/>
      <c r="MPP37" s="236"/>
      <c r="MPQ37" s="236"/>
      <c r="MPR37" s="236"/>
      <c r="MPS37" s="236"/>
      <c r="MPT37" s="236"/>
      <c r="MPU37" s="236"/>
      <c r="MPV37" s="236"/>
      <c r="MPW37" s="236"/>
      <c r="MPX37" s="236"/>
      <c r="MPY37" s="236"/>
      <c r="MPZ37" s="236"/>
      <c r="MQA37" s="236"/>
      <c r="MQB37" s="236"/>
      <c r="MQC37" s="236"/>
      <c r="MQD37" s="236"/>
      <c r="MQE37" s="236"/>
      <c r="MQF37" s="236"/>
      <c r="MQG37" s="236"/>
      <c r="MQH37" s="236"/>
      <c r="MQI37" s="236"/>
      <c r="MQJ37" s="236"/>
      <c r="MQK37" s="236"/>
      <c r="MQL37" s="236"/>
      <c r="MQM37" s="236"/>
      <c r="MQN37" s="236"/>
      <c r="MQO37" s="236"/>
      <c r="MQP37" s="236"/>
      <c r="MQQ37" s="236"/>
      <c r="MQR37" s="236"/>
      <c r="MQS37" s="236"/>
      <c r="MQT37" s="236"/>
      <c r="MQU37" s="236"/>
      <c r="MQV37" s="236"/>
      <c r="MQW37" s="236"/>
      <c r="MQX37" s="236"/>
      <c r="MQY37" s="236"/>
      <c r="MQZ37" s="236"/>
      <c r="MRA37" s="236"/>
      <c r="MRB37" s="236"/>
      <c r="MRC37" s="236"/>
      <c r="MRD37" s="236"/>
      <c r="MRE37" s="236"/>
      <c r="MRF37" s="236"/>
      <c r="MRG37" s="236"/>
      <c r="MRH37" s="236"/>
      <c r="MRI37" s="236"/>
      <c r="MRJ37" s="236"/>
      <c r="MRK37" s="236"/>
      <c r="MRL37" s="236"/>
      <c r="MRM37" s="236"/>
      <c r="MRN37" s="236"/>
      <c r="MRO37" s="236"/>
      <c r="MRP37" s="236"/>
      <c r="MRQ37" s="236"/>
      <c r="MRR37" s="236"/>
      <c r="MRS37" s="236"/>
      <c r="MRT37" s="236"/>
      <c r="MRU37" s="236"/>
      <c r="MRV37" s="236"/>
      <c r="MRW37" s="236"/>
      <c r="MRX37" s="236"/>
      <c r="MRY37" s="236"/>
      <c r="MRZ37" s="236"/>
      <c r="MSA37" s="236"/>
      <c r="MSB37" s="236"/>
      <c r="MSC37" s="236"/>
      <c r="MSD37" s="236"/>
      <c r="MSE37" s="236"/>
      <c r="MSF37" s="236"/>
      <c r="MSG37" s="236"/>
      <c r="MSH37" s="236"/>
      <c r="MSI37" s="236"/>
      <c r="MSJ37" s="236"/>
      <c r="MSK37" s="236"/>
      <c r="MSL37" s="236"/>
      <c r="MSM37" s="236"/>
      <c r="MSN37" s="236"/>
      <c r="MSO37" s="236"/>
      <c r="MSP37" s="236"/>
      <c r="MSQ37" s="236"/>
      <c r="MSR37" s="236"/>
      <c r="MSS37" s="236"/>
      <c r="MST37" s="236"/>
      <c r="MSU37" s="236"/>
      <c r="MSV37" s="236"/>
      <c r="MSW37" s="236"/>
      <c r="MSX37" s="236"/>
      <c r="MSY37" s="236"/>
      <c r="MSZ37" s="236"/>
      <c r="MTA37" s="236"/>
      <c r="MTB37" s="236"/>
      <c r="MTC37" s="236"/>
      <c r="MTD37" s="236"/>
      <c r="MTE37" s="236"/>
      <c r="MTF37" s="236"/>
      <c r="MTG37" s="236"/>
      <c r="MTH37" s="236"/>
      <c r="MTI37" s="236"/>
      <c r="MTJ37" s="236"/>
      <c r="MTK37" s="236"/>
      <c r="MTL37" s="236"/>
      <c r="MTM37" s="236"/>
      <c r="MTN37" s="236"/>
      <c r="MTO37" s="236"/>
      <c r="MTP37" s="236"/>
      <c r="MTQ37" s="236"/>
      <c r="MTR37" s="236"/>
      <c r="MTS37" s="236"/>
      <c r="MTT37" s="236"/>
      <c r="MTU37" s="236"/>
      <c r="MTV37" s="236"/>
      <c r="MTW37" s="236"/>
      <c r="MTX37" s="236"/>
      <c r="MTY37" s="236"/>
      <c r="MTZ37" s="236"/>
      <c r="MUA37" s="236"/>
      <c r="MUB37" s="236"/>
      <c r="MUC37" s="236"/>
      <c r="MUD37" s="236"/>
      <c r="MUE37" s="236"/>
      <c r="MUF37" s="236"/>
      <c r="MUG37" s="236"/>
      <c r="MUH37" s="236"/>
      <c r="MUI37" s="236"/>
      <c r="MUJ37" s="236"/>
      <c r="MUK37" s="236"/>
      <c r="MUL37" s="236"/>
      <c r="MUM37" s="236"/>
      <c r="MUN37" s="236"/>
      <c r="MUO37" s="236"/>
      <c r="MUP37" s="236"/>
      <c r="MUQ37" s="236"/>
      <c r="MUR37" s="236"/>
      <c r="MUS37" s="236"/>
      <c r="MUT37" s="236"/>
      <c r="MUU37" s="236"/>
      <c r="MUV37" s="236"/>
      <c r="MUW37" s="236"/>
      <c r="MUX37" s="236"/>
      <c r="MUY37" s="236"/>
      <c r="MUZ37" s="236"/>
      <c r="MVA37" s="236"/>
      <c r="MVB37" s="236"/>
      <c r="MVC37" s="236"/>
      <c r="MVD37" s="236"/>
      <c r="MVE37" s="236"/>
      <c r="MVF37" s="236"/>
      <c r="MVG37" s="236"/>
      <c r="MVH37" s="236"/>
      <c r="MVI37" s="236"/>
      <c r="MVJ37" s="236"/>
      <c r="MVK37" s="236"/>
      <c r="MVL37" s="236"/>
      <c r="MVM37" s="236"/>
      <c r="MVN37" s="236"/>
      <c r="MVO37" s="236"/>
      <c r="MVP37" s="236"/>
      <c r="MVQ37" s="236"/>
      <c r="MVR37" s="236"/>
      <c r="MVS37" s="236"/>
      <c r="MVT37" s="236"/>
      <c r="MVU37" s="236"/>
      <c r="MVV37" s="236"/>
      <c r="MVW37" s="236"/>
      <c r="MVX37" s="236"/>
      <c r="MVY37" s="236"/>
      <c r="MVZ37" s="236"/>
      <c r="MWA37" s="236"/>
      <c r="MWB37" s="236"/>
      <c r="MWC37" s="236"/>
      <c r="MWD37" s="236"/>
      <c r="MWE37" s="236"/>
      <c r="MWF37" s="236"/>
      <c r="MWG37" s="236"/>
      <c r="MWH37" s="236"/>
      <c r="MWI37" s="236"/>
      <c r="MWJ37" s="236"/>
      <c r="MWK37" s="236"/>
      <c r="MWL37" s="236"/>
      <c r="MWM37" s="236"/>
      <c r="MWN37" s="236"/>
      <c r="MWO37" s="236"/>
      <c r="MWP37" s="236"/>
      <c r="MWQ37" s="236"/>
      <c r="MWR37" s="236"/>
      <c r="MWS37" s="236"/>
      <c r="MWT37" s="236"/>
      <c r="MWU37" s="236"/>
      <c r="MWV37" s="236"/>
      <c r="MWW37" s="236"/>
      <c r="MWX37" s="236"/>
      <c r="MWY37" s="236"/>
      <c r="MWZ37" s="236"/>
      <c r="MXA37" s="236"/>
      <c r="MXB37" s="236"/>
      <c r="MXC37" s="236"/>
      <c r="MXD37" s="236"/>
      <c r="MXE37" s="236"/>
      <c r="MXF37" s="236"/>
      <c r="MXG37" s="236"/>
      <c r="MXH37" s="236"/>
      <c r="MXI37" s="236"/>
      <c r="MXJ37" s="236"/>
      <c r="MXK37" s="236"/>
      <c r="MXL37" s="236"/>
      <c r="MXM37" s="236"/>
      <c r="MXN37" s="236"/>
      <c r="MXO37" s="236"/>
      <c r="MXP37" s="236"/>
      <c r="MXQ37" s="236"/>
      <c r="MXR37" s="236"/>
      <c r="MXS37" s="236"/>
      <c r="MXT37" s="236"/>
      <c r="MXU37" s="236"/>
      <c r="MXV37" s="236"/>
      <c r="MXW37" s="236"/>
      <c r="MXX37" s="236"/>
      <c r="MXY37" s="236"/>
      <c r="MXZ37" s="236"/>
      <c r="MYA37" s="236"/>
      <c r="MYB37" s="236"/>
      <c r="MYC37" s="236"/>
      <c r="MYD37" s="236"/>
      <c r="MYE37" s="236"/>
      <c r="MYF37" s="236"/>
      <c r="MYG37" s="236"/>
      <c r="MYH37" s="236"/>
      <c r="MYI37" s="236"/>
      <c r="MYJ37" s="236"/>
      <c r="MYK37" s="236"/>
      <c r="MYL37" s="236"/>
      <c r="MYM37" s="236"/>
      <c r="MYN37" s="236"/>
      <c r="MYO37" s="236"/>
      <c r="MYP37" s="236"/>
      <c r="MYQ37" s="236"/>
      <c r="MYR37" s="236"/>
      <c r="MYS37" s="236"/>
      <c r="MYT37" s="236"/>
      <c r="MYU37" s="236"/>
      <c r="MYV37" s="236"/>
      <c r="MYW37" s="236"/>
      <c r="MYX37" s="236"/>
      <c r="MYY37" s="236"/>
      <c r="MYZ37" s="236"/>
      <c r="MZA37" s="236"/>
      <c r="MZB37" s="236"/>
      <c r="MZC37" s="236"/>
      <c r="MZD37" s="236"/>
      <c r="MZE37" s="236"/>
      <c r="MZF37" s="236"/>
      <c r="MZG37" s="236"/>
      <c r="MZH37" s="236"/>
      <c r="MZI37" s="236"/>
      <c r="MZJ37" s="236"/>
      <c r="MZK37" s="236"/>
      <c r="MZL37" s="236"/>
      <c r="MZM37" s="236"/>
      <c r="MZN37" s="236"/>
      <c r="MZO37" s="236"/>
      <c r="MZP37" s="236"/>
      <c r="MZQ37" s="236"/>
      <c r="MZR37" s="236"/>
      <c r="MZS37" s="236"/>
      <c r="MZT37" s="236"/>
      <c r="MZU37" s="236"/>
      <c r="MZV37" s="236"/>
      <c r="MZW37" s="236"/>
      <c r="MZX37" s="236"/>
      <c r="MZY37" s="236"/>
      <c r="MZZ37" s="236"/>
      <c r="NAA37" s="236"/>
      <c r="NAB37" s="236"/>
      <c r="NAC37" s="236"/>
      <c r="NAD37" s="236"/>
      <c r="NAE37" s="236"/>
      <c r="NAF37" s="236"/>
      <c r="NAG37" s="236"/>
      <c r="NAH37" s="236"/>
      <c r="NAI37" s="236"/>
      <c r="NAJ37" s="236"/>
      <c r="NAK37" s="236"/>
      <c r="NAL37" s="236"/>
      <c r="NAM37" s="236"/>
      <c r="NAN37" s="236"/>
      <c r="NAO37" s="236"/>
      <c r="NAP37" s="236"/>
      <c r="NAQ37" s="236"/>
      <c r="NAR37" s="236"/>
      <c r="NAS37" s="236"/>
      <c r="NAT37" s="236"/>
      <c r="NAU37" s="236"/>
      <c r="NAV37" s="236"/>
      <c r="NAW37" s="236"/>
      <c r="NAX37" s="236"/>
      <c r="NAY37" s="236"/>
      <c r="NAZ37" s="236"/>
      <c r="NBA37" s="236"/>
      <c r="NBB37" s="236"/>
      <c r="NBC37" s="236"/>
      <c r="NBD37" s="236"/>
      <c r="NBE37" s="236"/>
      <c r="NBF37" s="236"/>
      <c r="NBG37" s="236"/>
      <c r="NBH37" s="236"/>
      <c r="NBI37" s="236"/>
      <c r="NBJ37" s="236"/>
      <c r="NBK37" s="236"/>
      <c r="NBL37" s="236"/>
      <c r="NBM37" s="236"/>
      <c r="NBN37" s="236"/>
      <c r="NBO37" s="236"/>
      <c r="NBP37" s="236"/>
      <c r="NBQ37" s="236"/>
      <c r="NBR37" s="236"/>
      <c r="NBS37" s="236"/>
      <c r="NBT37" s="236"/>
      <c r="NBU37" s="236"/>
      <c r="NBV37" s="236"/>
      <c r="NBW37" s="236"/>
      <c r="NBX37" s="236"/>
      <c r="NBY37" s="236"/>
      <c r="NBZ37" s="236"/>
      <c r="NCA37" s="236"/>
      <c r="NCB37" s="236"/>
      <c r="NCC37" s="236"/>
      <c r="NCD37" s="236"/>
      <c r="NCE37" s="236"/>
      <c r="NCF37" s="236"/>
      <c r="NCG37" s="236"/>
      <c r="NCH37" s="236"/>
      <c r="NCI37" s="236"/>
      <c r="NCJ37" s="236"/>
      <c r="NCK37" s="236"/>
      <c r="NCL37" s="236"/>
      <c r="NCM37" s="236"/>
      <c r="NCN37" s="236"/>
      <c r="NCO37" s="236"/>
      <c r="NCP37" s="236"/>
      <c r="NCQ37" s="236"/>
      <c r="NCR37" s="236"/>
      <c r="NCS37" s="236"/>
      <c r="NCT37" s="236"/>
      <c r="NCU37" s="236"/>
      <c r="NCV37" s="236"/>
      <c r="NCW37" s="236"/>
      <c r="NCX37" s="236"/>
      <c r="NCY37" s="236"/>
      <c r="NCZ37" s="236"/>
      <c r="NDA37" s="236"/>
      <c r="NDB37" s="236"/>
      <c r="NDC37" s="236"/>
      <c r="NDD37" s="236"/>
      <c r="NDE37" s="236"/>
      <c r="NDF37" s="236"/>
      <c r="NDG37" s="236"/>
      <c r="NDH37" s="236"/>
      <c r="NDI37" s="236"/>
      <c r="NDJ37" s="236"/>
      <c r="NDK37" s="236"/>
      <c r="NDL37" s="236"/>
      <c r="NDM37" s="236"/>
      <c r="NDN37" s="236"/>
      <c r="NDO37" s="236"/>
      <c r="NDP37" s="236"/>
      <c r="NDQ37" s="236"/>
      <c r="NDR37" s="236"/>
      <c r="NDS37" s="236"/>
      <c r="NDT37" s="236"/>
      <c r="NDU37" s="236"/>
      <c r="NDV37" s="236"/>
      <c r="NDW37" s="236"/>
      <c r="NDX37" s="236"/>
      <c r="NDY37" s="236"/>
      <c r="NDZ37" s="236"/>
      <c r="NEA37" s="236"/>
      <c r="NEB37" s="236"/>
      <c r="NEC37" s="236"/>
      <c r="NED37" s="236"/>
      <c r="NEE37" s="236"/>
      <c r="NEF37" s="236"/>
      <c r="NEG37" s="236"/>
      <c r="NEH37" s="236"/>
      <c r="NEI37" s="236"/>
      <c r="NEJ37" s="236"/>
      <c r="NEK37" s="236"/>
      <c r="NEL37" s="236"/>
      <c r="NEM37" s="236"/>
      <c r="NEN37" s="236"/>
      <c r="NEO37" s="236"/>
      <c r="NEP37" s="236"/>
      <c r="NEQ37" s="236"/>
      <c r="NER37" s="236"/>
      <c r="NES37" s="236"/>
      <c r="NET37" s="236"/>
      <c r="NEU37" s="236"/>
      <c r="NEV37" s="236"/>
      <c r="NEW37" s="236"/>
      <c r="NEX37" s="236"/>
      <c r="NEY37" s="236"/>
      <c r="NEZ37" s="236"/>
      <c r="NFA37" s="236"/>
      <c r="NFB37" s="236"/>
      <c r="NFC37" s="236"/>
      <c r="NFD37" s="236"/>
      <c r="NFE37" s="236"/>
      <c r="NFF37" s="236"/>
      <c r="NFG37" s="236"/>
      <c r="NFH37" s="236"/>
      <c r="NFI37" s="236"/>
      <c r="NFJ37" s="236"/>
      <c r="NFK37" s="236"/>
      <c r="NFL37" s="236"/>
      <c r="NFM37" s="236"/>
      <c r="NFN37" s="236"/>
      <c r="NFO37" s="236"/>
      <c r="NFP37" s="236"/>
      <c r="NFQ37" s="236"/>
      <c r="NFR37" s="236"/>
      <c r="NFS37" s="236"/>
      <c r="NFT37" s="236"/>
      <c r="NFU37" s="236"/>
      <c r="NFV37" s="236"/>
      <c r="NFW37" s="236"/>
      <c r="NFX37" s="236"/>
      <c r="NFY37" s="236"/>
      <c r="NFZ37" s="236"/>
      <c r="NGA37" s="236"/>
      <c r="NGB37" s="236"/>
      <c r="NGC37" s="236"/>
      <c r="NGD37" s="236"/>
      <c r="NGE37" s="236"/>
      <c r="NGF37" s="236"/>
      <c r="NGG37" s="236"/>
      <c r="NGH37" s="236"/>
      <c r="NGI37" s="236"/>
      <c r="NGJ37" s="236"/>
      <c r="NGK37" s="236"/>
      <c r="NGL37" s="236"/>
      <c r="NGM37" s="236"/>
      <c r="NGN37" s="236"/>
      <c r="NGO37" s="236"/>
      <c r="NGP37" s="236"/>
      <c r="NGQ37" s="236"/>
      <c r="NGR37" s="236"/>
      <c r="NGS37" s="236"/>
      <c r="NGT37" s="236"/>
      <c r="NGU37" s="236"/>
      <c r="NGV37" s="236"/>
      <c r="NGW37" s="236"/>
      <c r="NGX37" s="236"/>
      <c r="NGY37" s="236"/>
      <c r="NGZ37" s="236"/>
      <c r="NHA37" s="236"/>
      <c r="NHB37" s="236"/>
      <c r="NHC37" s="236"/>
      <c r="NHD37" s="236"/>
      <c r="NHE37" s="236"/>
      <c r="NHF37" s="236"/>
      <c r="NHG37" s="236"/>
      <c r="NHH37" s="236"/>
      <c r="NHI37" s="236"/>
      <c r="NHJ37" s="236"/>
      <c r="NHK37" s="236"/>
      <c r="NHL37" s="236"/>
      <c r="NHM37" s="236"/>
      <c r="NHN37" s="236"/>
      <c r="NHO37" s="236"/>
      <c r="NHP37" s="236"/>
      <c r="NHQ37" s="236"/>
      <c r="NHR37" s="236"/>
      <c r="NHS37" s="236"/>
      <c r="NHT37" s="236"/>
      <c r="NHU37" s="236"/>
      <c r="NHV37" s="236"/>
      <c r="NHW37" s="236"/>
      <c r="NHX37" s="236"/>
      <c r="NHY37" s="236"/>
      <c r="NHZ37" s="236"/>
      <c r="NIA37" s="236"/>
      <c r="NIB37" s="236"/>
      <c r="NIC37" s="236"/>
      <c r="NID37" s="236"/>
      <c r="NIE37" s="236"/>
      <c r="NIF37" s="236"/>
      <c r="NIG37" s="236"/>
      <c r="NIH37" s="236"/>
      <c r="NII37" s="236"/>
      <c r="NIJ37" s="236"/>
      <c r="NIK37" s="236"/>
      <c r="NIL37" s="236"/>
      <c r="NIM37" s="236"/>
      <c r="NIN37" s="236"/>
      <c r="NIO37" s="236"/>
      <c r="NIP37" s="236"/>
      <c r="NIQ37" s="236"/>
      <c r="NIR37" s="236"/>
      <c r="NIS37" s="236"/>
      <c r="NIT37" s="236"/>
      <c r="NIU37" s="236"/>
      <c r="NIV37" s="236"/>
      <c r="NIW37" s="236"/>
      <c r="NIX37" s="236"/>
      <c r="NIY37" s="236"/>
      <c r="NIZ37" s="236"/>
      <c r="NJA37" s="236"/>
      <c r="NJB37" s="236"/>
      <c r="NJC37" s="236"/>
      <c r="NJD37" s="236"/>
      <c r="NJE37" s="236"/>
      <c r="NJF37" s="236"/>
      <c r="NJG37" s="236"/>
      <c r="NJH37" s="236"/>
      <c r="NJI37" s="236"/>
      <c r="NJJ37" s="236"/>
      <c r="NJK37" s="236"/>
      <c r="NJL37" s="236"/>
      <c r="NJM37" s="236"/>
      <c r="NJN37" s="236"/>
      <c r="NJO37" s="236"/>
      <c r="NJP37" s="236"/>
      <c r="NJQ37" s="236"/>
      <c r="NJR37" s="236"/>
      <c r="NJS37" s="236"/>
      <c r="NJT37" s="236"/>
      <c r="NJU37" s="236"/>
      <c r="NJV37" s="236"/>
      <c r="NJW37" s="236"/>
      <c r="NJX37" s="236"/>
      <c r="NJY37" s="236"/>
      <c r="NJZ37" s="236"/>
      <c r="NKA37" s="236"/>
      <c r="NKB37" s="236"/>
      <c r="NKC37" s="236"/>
      <c r="NKD37" s="236"/>
      <c r="NKE37" s="236"/>
      <c r="NKF37" s="236"/>
      <c r="NKG37" s="236"/>
      <c r="NKH37" s="236"/>
      <c r="NKI37" s="236"/>
      <c r="NKJ37" s="236"/>
      <c r="NKK37" s="236"/>
      <c r="NKL37" s="236"/>
      <c r="NKM37" s="236"/>
      <c r="NKN37" s="236"/>
      <c r="NKO37" s="236"/>
      <c r="NKP37" s="236"/>
      <c r="NKQ37" s="236"/>
      <c r="NKR37" s="236"/>
      <c r="NKS37" s="236"/>
      <c r="NKT37" s="236"/>
      <c r="NKU37" s="236"/>
      <c r="NKV37" s="236"/>
      <c r="NKW37" s="236"/>
      <c r="NKX37" s="236"/>
      <c r="NKY37" s="236"/>
      <c r="NKZ37" s="236"/>
      <c r="NLA37" s="236"/>
      <c r="NLB37" s="236"/>
      <c r="NLC37" s="236"/>
      <c r="NLD37" s="236"/>
      <c r="NLE37" s="236"/>
      <c r="NLF37" s="236"/>
      <c r="NLG37" s="236"/>
      <c r="NLH37" s="236"/>
      <c r="NLI37" s="236"/>
      <c r="NLJ37" s="236"/>
      <c r="NLK37" s="236"/>
      <c r="NLL37" s="236"/>
      <c r="NLM37" s="236"/>
      <c r="NLN37" s="236"/>
      <c r="NLO37" s="236"/>
      <c r="NLP37" s="236"/>
      <c r="NLQ37" s="236"/>
      <c r="NLR37" s="236"/>
      <c r="NLS37" s="236"/>
      <c r="NLT37" s="236"/>
      <c r="NLU37" s="236"/>
      <c r="NLV37" s="236"/>
      <c r="NLW37" s="236"/>
      <c r="NLX37" s="236"/>
      <c r="NLY37" s="236"/>
      <c r="NLZ37" s="236"/>
      <c r="NMA37" s="236"/>
      <c r="NMB37" s="236"/>
      <c r="NMC37" s="236"/>
      <c r="NMD37" s="236"/>
      <c r="NME37" s="236"/>
      <c r="NMF37" s="236"/>
      <c r="NMG37" s="236"/>
      <c r="NMH37" s="236"/>
      <c r="NMI37" s="236"/>
      <c r="NMJ37" s="236"/>
      <c r="NMK37" s="236"/>
      <c r="NML37" s="236"/>
      <c r="NMM37" s="236"/>
      <c r="NMN37" s="236"/>
      <c r="NMO37" s="236"/>
      <c r="NMP37" s="236"/>
      <c r="NMQ37" s="236"/>
      <c r="NMR37" s="236"/>
      <c r="NMS37" s="236"/>
      <c r="NMT37" s="236"/>
      <c r="NMU37" s="236"/>
      <c r="NMV37" s="236"/>
      <c r="NMW37" s="236"/>
      <c r="NMX37" s="236"/>
      <c r="NMY37" s="236"/>
      <c r="NMZ37" s="236"/>
      <c r="NNA37" s="236"/>
      <c r="NNB37" s="236"/>
      <c r="NNC37" s="236"/>
      <c r="NND37" s="236"/>
      <c r="NNE37" s="236"/>
      <c r="NNF37" s="236"/>
      <c r="NNG37" s="236"/>
      <c r="NNH37" s="236"/>
      <c r="NNI37" s="236"/>
      <c r="NNJ37" s="236"/>
      <c r="NNK37" s="236"/>
      <c r="NNL37" s="236"/>
      <c r="NNM37" s="236"/>
      <c r="NNN37" s="236"/>
      <c r="NNO37" s="236"/>
      <c r="NNP37" s="236"/>
      <c r="NNQ37" s="236"/>
      <c r="NNR37" s="236"/>
      <c r="NNS37" s="236"/>
      <c r="NNT37" s="236"/>
      <c r="NNU37" s="236"/>
      <c r="NNV37" s="236"/>
      <c r="NNW37" s="236"/>
      <c r="NNX37" s="236"/>
      <c r="NNY37" s="236"/>
      <c r="NNZ37" s="236"/>
      <c r="NOA37" s="236"/>
      <c r="NOB37" s="236"/>
      <c r="NOC37" s="236"/>
      <c r="NOD37" s="236"/>
      <c r="NOE37" s="236"/>
      <c r="NOF37" s="236"/>
      <c r="NOG37" s="236"/>
      <c r="NOH37" s="236"/>
      <c r="NOI37" s="236"/>
      <c r="NOJ37" s="236"/>
      <c r="NOK37" s="236"/>
      <c r="NOL37" s="236"/>
      <c r="NOM37" s="236"/>
      <c r="NON37" s="236"/>
      <c r="NOO37" s="236"/>
      <c r="NOP37" s="236"/>
      <c r="NOQ37" s="236"/>
      <c r="NOR37" s="236"/>
      <c r="NOS37" s="236"/>
      <c r="NOT37" s="236"/>
      <c r="NOU37" s="236"/>
      <c r="NOV37" s="236"/>
      <c r="NOW37" s="236"/>
      <c r="NOX37" s="236"/>
      <c r="NOY37" s="236"/>
      <c r="NOZ37" s="236"/>
      <c r="NPA37" s="236"/>
      <c r="NPB37" s="236"/>
      <c r="NPC37" s="236"/>
      <c r="NPD37" s="236"/>
      <c r="NPE37" s="236"/>
      <c r="NPF37" s="236"/>
      <c r="NPG37" s="236"/>
      <c r="NPH37" s="236"/>
      <c r="NPI37" s="236"/>
      <c r="NPJ37" s="236"/>
      <c r="NPK37" s="236"/>
      <c r="NPL37" s="236"/>
      <c r="NPM37" s="236"/>
      <c r="NPN37" s="236"/>
      <c r="NPO37" s="236"/>
      <c r="NPP37" s="236"/>
      <c r="NPQ37" s="236"/>
      <c r="NPR37" s="236"/>
      <c r="NPS37" s="236"/>
      <c r="NPT37" s="236"/>
      <c r="NPU37" s="236"/>
      <c r="NPV37" s="236"/>
      <c r="NPW37" s="236"/>
      <c r="NPX37" s="236"/>
      <c r="NPY37" s="236"/>
      <c r="NPZ37" s="236"/>
      <c r="NQA37" s="236"/>
      <c r="NQB37" s="236"/>
      <c r="NQC37" s="236"/>
      <c r="NQD37" s="236"/>
      <c r="NQE37" s="236"/>
      <c r="NQF37" s="236"/>
      <c r="NQG37" s="236"/>
      <c r="NQH37" s="236"/>
      <c r="NQI37" s="236"/>
      <c r="NQJ37" s="236"/>
      <c r="NQK37" s="236"/>
      <c r="NQL37" s="236"/>
      <c r="NQM37" s="236"/>
      <c r="NQN37" s="236"/>
      <c r="NQO37" s="236"/>
      <c r="NQP37" s="236"/>
      <c r="NQQ37" s="236"/>
      <c r="NQR37" s="236"/>
      <c r="NQS37" s="236"/>
      <c r="NQT37" s="236"/>
      <c r="NQU37" s="236"/>
      <c r="NQV37" s="236"/>
      <c r="NQW37" s="236"/>
      <c r="NQX37" s="236"/>
      <c r="NQY37" s="236"/>
      <c r="NQZ37" s="236"/>
      <c r="NRA37" s="236"/>
      <c r="NRB37" s="236"/>
      <c r="NRC37" s="236"/>
      <c r="NRD37" s="236"/>
      <c r="NRE37" s="236"/>
      <c r="NRF37" s="236"/>
      <c r="NRG37" s="236"/>
      <c r="NRH37" s="236"/>
      <c r="NRI37" s="236"/>
      <c r="NRJ37" s="236"/>
      <c r="NRK37" s="236"/>
      <c r="NRL37" s="236"/>
      <c r="NRM37" s="236"/>
      <c r="NRN37" s="236"/>
      <c r="NRO37" s="236"/>
      <c r="NRP37" s="236"/>
      <c r="NRQ37" s="236"/>
      <c r="NRR37" s="236"/>
      <c r="NRS37" s="236"/>
      <c r="NRT37" s="236"/>
      <c r="NRU37" s="236"/>
      <c r="NRV37" s="236"/>
      <c r="NRW37" s="236"/>
      <c r="NRX37" s="236"/>
      <c r="NRY37" s="236"/>
      <c r="NRZ37" s="236"/>
      <c r="NSA37" s="236"/>
      <c r="NSB37" s="236"/>
      <c r="NSC37" s="236"/>
      <c r="NSD37" s="236"/>
      <c r="NSE37" s="236"/>
      <c r="NSF37" s="236"/>
      <c r="NSG37" s="236"/>
      <c r="NSH37" s="236"/>
      <c r="NSI37" s="236"/>
      <c r="NSJ37" s="236"/>
      <c r="NSK37" s="236"/>
      <c r="NSL37" s="236"/>
      <c r="NSM37" s="236"/>
      <c r="NSN37" s="236"/>
      <c r="NSO37" s="236"/>
      <c r="NSP37" s="236"/>
      <c r="NSQ37" s="236"/>
      <c r="NSR37" s="236"/>
      <c r="NSS37" s="236"/>
      <c r="NST37" s="236"/>
      <c r="NSU37" s="236"/>
      <c r="NSV37" s="236"/>
      <c r="NSW37" s="236"/>
      <c r="NSX37" s="236"/>
      <c r="NSY37" s="236"/>
      <c r="NSZ37" s="236"/>
      <c r="NTA37" s="236"/>
      <c r="NTB37" s="236"/>
      <c r="NTC37" s="236"/>
      <c r="NTD37" s="236"/>
      <c r="NTE37" s="236"/>
      <c r="NTF37" s="236"/>
      <c r="NTG37" s="236"/>
      <c r="NTH37" s="236"/>
      <c r="NTI37" s="236"/>
      <c r="NTJ37" s="236"/>
      <c r="NTK37" s="236"/>
      <c r="NTL37" s="236"/>
      <c r="NTM37" s="236"/>
      <c r="NTN37" s="236"/>
      <c r="NTO37" s="236"/>
      <c r="NTP37" s="236"/>
      <c r="NTQ37" s="236"/>
      <c r="NTR37" s="236"/>
      <c r="NTS37" s="236"/>
      <c r="NTT37" s="236"/>
      <c r="NTU37" s="236"/>
      <c r="NTV37" s="236"/>
      <c r="NTW37" s="236"/>
      <c r="NTX37" s="236"/>
      <c r="NTY37" s="236"/>
      <c r="NTZ37" s="236"/>
      <c r="NUA37" s="236"/>
      <c r="NUB37" s="236"/>
      <c r="NUC37" s="236"/>
      <c r="NUD37" s="236"/>
      <c r="NUE37" s="236"/>
      <c r="NUF37" s="236"/>
      <c r="NUG37" s="236"/>
      <c r="NUH37" s="236"/>
      <c r="NUI37" s="236"/>
      <c r="NUJ37" s="236"/>
      <c r="NUK37" s="236"/>
      <c r="NUL37" s="236"/>
      <c r="NUM37" s="236"/>
      <c r="NUN37" s="236"/>
      <c r="NUO37" s="236"/>
      <c r="NUP37" s="236"/>
      <c r="NUQ37" s="236"/>
      <c r="NUR37" s="236"/>
      <c r="NUS37" s="236"/>
      <c r="NUT37" s="236"/>
      <c r="NUU37" s="236"/>
      <c r="NUV37" s="236"/>
      <c r="NUW37" s="236"/>
      <c r="NUX37" s="236"/>
      <c r="NUY37" s="236"/>
      <c r="NUZ37" s="236"/>
      <c r="NVA37" s="236"/>
      <c r="NVB37" s="236"/>
      <c r="NVC37" s="236"/>
      <c r="NVD37" s="236"/>
      <c r="NVE37" s="236"/>
      <c r="NVF37" s="236"/>
      <c r="NVG37" s="236"/>
      <c r="NVH37" s="236"/>
      <c r="NVI37" s="236"/>
      <c r="NVJ37" s="236"/>
      <c r="NVK37" s="236"/>
      <c r="NVL37" s="236"/>
      <c r="NVM37" s="236"/>
      <c r="NVN37" s="236"/>
      <c r="NVO37" s="236"/>
      <c r="NVP37" s="236"/>
      <c r="NVQ37" s="236"/>
      <c r="NVR37" s="236"/>
      <c r="NVS37" s="236"/>
      <c r="NVT37" s="236"/>
      <c r="NVU37" s="236"/>
      <c r="NVV37" s="236"/>
      <c r="NVW37" s="236"/>
      <c r="NVX37" s="236"/>
      <c r="NVY37" s="236"/>
      <c r="NVZ37" s="236"/>
      <c r="NWA37" s="236"/>
      <c r="NWB37" s="236"/>
      <c r="NWC37" s="236"/>
      <c r="NWD37" s="236"/>
      <c r="NWE37" s="236"/>
      <c r="NWF37" s="236"/>
      <c r="NWG37" s="236"/>
      <c r="NWH37" s="236"/>
      <c r="NWI37" s="236"/>
      <c r="NWJ37" s="236"/>
      <c r="NWK37" s="236"/>
      <c r="NWL37" s="236"/>
      <c r="NWM37" s="236"/>
      <c r="NWN37" s="236"/>
      <c r="NWO37" s="236"/>
      <c r="NWP37" s="236"/>
      <c r="NWQ37" s="236"/>
      <c r="NWR37" s="236"/>
      <c r="NWS37" s="236"/>
      <c r="NWT37" s="236"/>
      <c r="NWU37" s="236"/>
      <c r="NWV37" s="236"/>
      <c r="NWW37" s="236"/>
      <c r="NWX37" s="236"/>
      <c r="NWY37" s="236"/>
      <c r="NWZ37" s="236"/>
      <c r="NXA37" s="236"/>
      <c r="NXB37" s="236"/>
      <c r="NXC37" s="236"/>
      <c r="NXD37" s="236"/>
      <c r="NXE37" s="236"/>
      <c r="NXF37" s="236"/>
      <c r="NXG37" s="236"/>
      <c r="NXH37" s="236"/>
      <c r="NXI37" s="236"/>
      <c r="NXJ37" s="236"/>
      <c r="NXK37" s="236"/>
      <c r="NXL37" s="236"/>
      <c r="NXM37" s="236"/>
      <c r="NXN37" s="236"/>
      <c r="NXO37" s="236"/>
      <c r="NXP37" s="236"/>
      <c r="NXQ37" s="236"/>
      <c r="NXR37" s="236"/>
      <c r="NXS37" s="236"/>
      <c r="NXT37" s="236"/>
      <c r="NXU37" s="236"/>
      <c r="NXV37" s="236"/>
      <c r="NXW37" s="236"/>
      <c r="NXX37" s="236"/>
      <c r="NXY37" s="236"/>
      <c r="NXZ37" s="236"/>
      <c r="NYA37" s="236"/>
      <c r="NYB37" s="236"/>
      <c r="NYC37" s="236"/>
      <c r="NYD37" s="236"/>
      <c r="NYE37" s="236"/>
      <c r="NYF37" s="236"/>
      <c r="NYG37" s="236"/>
      <c r="NYH37" s="236"/>
      <c r="NYI37" s="236"/>
      <c r="NYJ37" s="236"/>
      <c r="NYK37" s="236"/>
      <c r="NYL37" s="236"/>
      <c r="NYM37" s="236"/>
      <c r="NYN37" s="236"/>
      <c r="NYO37" s="236"/>
      <c r="NYP37" s="236"/>
      <c r="NYQ37" s="236"/>
      <c r="NYR37" s="236"/>
      <c r="NYS37" s="236"/>
      <c r="NYT37" s="236"/>
      <c r="NYU37" s="236"/>
      <c r="NYV37" s="236"/>
      <c r="NYW37" s="236"/>
      <c r="NYX37" s="236"/>
      <c r="NYY37" s="236"/>
      <c r="NYZ37" s="236"/>
      <c r="NZA37" s="236"/>
      <c r="NZB37" s="236"/>
      <c r="NZC37" s="236"/>
      <c r="NZD37" s="236"/>
      <c r="NZE37" s="236"/>
      <c r="NZF37" s="236"/>
      <c r="NZG37" s="236"/>
      <c r="NZH37" s="236"/>
      <c r="NZI37" s="236"/>
      <c r="NZJ37" s="236"/>
      <c r="NZK37" s="236"/>
      <c r="NZL37" s="236"/>
      <c r="NZM37" s="236"/>
      <c r="NZN37" s="236"/>
      <c r="NZO37" s="236"/>
      <c r="NZP37" s="236"/>
      <c r="NZQ37" s="236"/>
      <c r="NZR37" s="236"/>
      <c r="NZS37" s="236"/>
      <c r="NZT37" s="236"/>
      <c r="NZU37" s="236"/>
      <c r="NZV37" s="236"/>
      <c r="NZW37" s="236"/>
      <c r="NZX37" s="236"/>
      <c r="NZY37" s="236"/>
      <c r="NZZ37" s="236"/>
      <c r="OAA37" s="236"/>
      <c r="OAB37" s="236"/>
      <c r="OAC37" s="236"/>
      <c r="OAD37" s="236"/>
      <c r="OAE37" s="236"/>
      <c r="OAF37" s="236"/>
      <c r="OAG37" s="236"/>
      <c r="OAH37" s="236"/>
      <c r="OAI37" s="236"/>
      <c r="OAJ37" s="236"/>
      <c r="OAK37" s="236"/>
      <c r="OAL37" s="236"/>
      <c r="OAM37" s="236"/>
      <c r="OAN37" s="236"/>
      <c r="OAO37" s="236"/>
      <c r="OAP37" s="236"/>
      <c r="OAQ37" s="236"/>
      <c r="OAR37" s="236"/>
      <c r="OAS37" s="236"/>
      <c r="OAT37" s="236"/>
      <c r="OAU37" s="236"/>
      <c r="OAV37" s="236"/>
      <c r="OAW37" s="236"/>
      <c r="OAX37" s="236"/>
      <c r="OAY37" s="236"/>
      <c r="OAZ37" s="236"/>
      <c r="OBA37" s="236"/>
      <c r="OBB37" s="236"/>
      <c r="OBC37" s="236"/>
      <c r="OBD37" s="236"/>
      <c r="OBE37" s="236"/>
      <c r="OBF37" s="236"/>
      <c r="OBG37" s="236"/>
      <c r="OBH37" s="236"/>
      <c r="OBI37" s="236"/>
      <c r="OBJ37" s="236"/>
      <c r="OBK37" s="236"/>
      <c r="OBL37" s="236"/>
      <c r="OBM37" s="236"/>
      <c r="OBN37" s="236"/>
      <c r="OBO37" s="236"/>
      <c r="OBP37" s="236"/>
      <c r="OBQ37" s="236"/>
      <c r="OBR37" s="236"/>
      <c r="OBS37" s="236"/>
      <c r="OBT37" s="236"/>
      <c r="OBU37" s="236"/>
      <c r="OBV37" s="236"/>
      <c r="OBW37" s="236"/>
      <c r="OBX37" s="236"/>
      <c r="OBY37" s="236"/>
      <c r="OBZ37" s="236"/>
      <c r="OCA37" s="236"/>
      <c r="OCB37" s="236"/>
      <c r="OCC37" s="236"/>
      <c r="OCD37" s="236"/>
      <c r="OCE37" s="236"/>
      <c r="OCF37" s="236"/>
      <c r="OCG37" s="236"/>
      <c r="OCH37" s="236"/>
      <c r="OCI37" s="236"/>
      <c r="OCJ37" s="236"/>
      <c r="OCK37" s="236"/>
      <c r="OCL37" s="236"/>
      <c r="OCM37" s="236"/>
      <c r="OCN37" s="236"/>
      <c r="OCO37" s="236"/>
      <c r="OCP37" s="236"/>
      <c r="OCQ37" s="236"/>
      <c r="OCR37" s="236"/>
      <c r="OCS37" s="236"/>
      <c r="OCT37" s="236"/>
      <c r="OCU37" s="236"/>
      <c r="OCV37" s="236"/>
      <c r="OCW37" s="236"/>
      <c r="OCX37" s="236"/>
      <c r="OCY37" s="236"/>
      <c r="OCZ37" s="236"/>
      <c r="ODA37" s="236"/>
      <c r="ODB37" s="236"/>
      <c r="ODC37" s="236"/>
      <c r="ODD37" s="236"/>
      <c r="ODE37" s="236"/>
      <c r="ODF37" s="236"/>
      <c r="ODG37" s="236"/>
      <c r="ODH37" s="236"/>
      <c r="ODI37" s="236"/>
      <c r="ODJ37" s="236"/>
      <c r="ODK37" s="236"/>
      <c r="ODL37" s="236"/>
      <c r="ODM37" s="236"/>
      <c r="ODN37" s="236"/>
      <c r="ODO37" s="236"/>
      <c r="ODP37" s="236"/>
      <c r="ODQ37" s="236"/>
      <c r="ODR37" s="236"/>
      <c r="ODS37" s="236"/>
      <c r="ODT37" s="236"/>
      <c r="ODU37" s="236"/>
      <c r="ODV37" s="236"/>
      <c r="ODW37" s="236"/>
      <c r="ODX37" s="236"/>
      <c r="ODY37" s="236"/>
      <c r="ODZ37" s="236"/>
      <c r="OEA37" s="236"/>
      <c r="OEB37" s="236"/>
      <c r="OEC37" s="236"/>
      <c r="OED37" s="236"/>
      <c r="OEE37" s="236"/>
      <c r="OEF37" s="236"/>
      <c r="OEG37" s="236"/>
      <c r="OEH37" s="236"/>
      <c r="OEI37" s="236"/>
      <c r="OEJ37" s="236"/>
      <c r="OEK37" s="236"/>
      <c r="OEL37" s="236"/>
      <c r="OEM37" s="236"/>
      <c r="OEN37" s="236"/>
      <c r="OEO37" s="236"/>
      <c r="OEP37" s="236"/>
      <c r="OEQ37" s="236"/>
      <c r="OER37" s="236"/>
      <c r="OES37" s="236"/>
      <c r="OET37" s="236"/>
      <c r="OEU37" s="236"/>
      <c r="OEV37" s="236"/>
      <c r="OEW37" s="236"/>
      <c r="OEX37" s="236"/>
      <c r="OEY37" s="236"/>
      <c r="OEZ37" s="236"/>
      <c r="OFA37" s="236"/>
      <c r="OFB37" s="236"/>
      <c r="OFC37" s="236"/>
      <c r="OFD37" s="236"/>
      <c r="OFE37" s="236"/>
      <c r="OFF37" s="236"/>
      <c r="OFG37" s="236"/>
      <c r="OFH37" s="236"/>
      <c r="OFI37" s="236"/>
      <c r="OFJ37" s="236"/>
      <c r="OFK37" s="236"/>
      <c r="OFL37" s="236"/>
      <c r="OFM37" s="236"/>
      <c r="OFN37" s="236"/>
      <c r="OFO37" s="236"/>
      <c r="OFP37" s="236"/>
      <c r="OFQ37" s="236"/>
      <c r="OFR37" s="236"/>
      <c r="OFS37" s="236"/>
      <c r="OFT37" s="236"/>
      <c r="OFU37" s="236"/>
      <c r="OFV37" s="236"/>
      <c r="OFW37" s="236"/>
      <c r="OFX37" s="236"/>
      <c r="OFY37" s="236"/>
      <c r="OFZ37" s="236"/>
      <c r="OGA37" s="236"/>
      <c r="OGB37" s="236"/>
      <c r="OGC37" s="236"/>
      <c r="OGD37" s="236"/>
      <c r="OGE37" s="236"/>
      <c r="OGF37" s="236"/>
      <c r="OGG37" s="236"/>
      <c r="OGH37" s="236"/>
      <c r="OGI37" s="236"/>
      <c r="OGJ37" s="236"/>
      <c r="OGK37" s="236"/>
      <c r="OGL37" s="236"/>
      <c r="OGM37" s="236"/>
      <c r="OGN37" s="236"/>
      <c r="OGO37" s="236"/>
      <c r="OGP37" s="236"/>
      <c r="OGQ37" s="236"/>
      <c r="OGR37" s="236"/>
      <c r="OGS37" s="236"/>
      <c r="OGT37" s="236"/>
      <c r="OGU37" s="236"/>
      <c r="OGV37" s="236"/>
      <c r="OGW37" s="236"/>
      <c r="OGX37" s="236"/>
      <c r="OGY37" s="236"/>
      <c r="OGZ37" s="236"/>
      <c r="OHA37" s="236"/>
      <c r="OHB37" s="236"/>
      <c r="OHC37" s="236"/>
      <c r="OHD37" s="236"/>
      <c r="OHE37" s="236"/>
      <c r="OHF37" s="236"/>
      <c r="OHG37" s="236"/>
      <c r="OHH37" s="236"/>
      <c r="OHI37" s="236"/>
      <c r="OHJ37" s="236"/>
      <c r="OHK37" s="236"/>
      <c r="OHL37" s="236"/>
      <c r="OHM37" s="236"/>
      <c r="OHN37" s="236"/>
      <c r="OHO37" s="236"/>
      <c r="OHP37" s="236"/>
      <c r="OHQ37" s="236"/>
      <c r="OHR37" s="236"/>
      <c r="OHS37" s="236"/>
      <c r="OHT37" s="236"/>
      <c r="OHU37" s="236"/>
      <c r="OHV37" s="236"/>
      <c r="OHW37" s="236"/>
      <c r="OHX37" s="236"/>
      <c r="OHY37" s="236"/>
      <c r="OHZ37" s="236"/>
      <c r="OIA37" s="236"/>
      <c r="OIB37" s="236"/>
      <c r="OIC37" s="236"/>
      <c r="OID37" s="236"/>
      <c r="OIE37" s="236"/>
      <c r="OIF37" s="236"/>
      <c r="OIG37" s="236"/>
      <c r="OIH37" s="236"/>
      <c r="OII37" s="236"/>
      <c r="OIJ37" s="236"/>
      <c r="OIK37" s="236"/>
      <c r="OIL37" s="236"/>
      <c r="OIM37" s="236"/>
      <c r="OIN37" s="236"/>
      <c r="OIO37" s="236"/>
      <c r="OIP37" s="236"/>
      <c r="OIQ37" s="236"/>
      <c r="OIR37" s="236"/>
      <c r="OIS37" s="236"/>
      <c r="OIT37" s="236"/>
      <c r="OIU37" s="236"/>
      <c r="OIV37" s="236"/>
      <c r="OIW37" s="236"/>
      <c r="OIX37" s="236"/>
      <c r="OIY37" s="236"/>
      <c r="OIZ37" s="236"/>
      <c r="OJA37" s="236"/>
      <c r="OJB37" s="236"/>
      <c r="OJC37" s="236"/>
      <c r="OJD37" s="236"/>
      <c r="OJE37" s="236"/>
      <c r="OJF37" s="236"/>
      <c r="OJG37" s="236"/>
      <c r="OJH37" s="236"/>
      <c r="OJI37" s="236"/>
      <c r="OJJ37" s="236"/>
      <c r="OJK37" s="236"/>
      <c r="OJL37" s="236"/>
      <c r="OJM37" s="236"/>
      <c r="OJN37" s="236"/>
      <c r="OJO37" s="236"/>
      <c r="OJP37" s="236"/>
      <c r="OJQ37" s="236"/>
      <c r="OJR37" s="236"/>
      <c r="OJS37" s="236"/>
      <c r="OJT37" s="236"/>
      <c r="OJU37" s="236"/>
      <c r="OJV37" s="236"/>
      <c r="OJW37" s="236"/>
      <c r="OJX37" s="236"/>
      <c r="OJY37" s="236"/>
      <c r="OJZ37" s="236"/>
      <c r="OKA37" s="236"/>
      <c r="OKB37" s="236"/>
      <c r="OKC37" s="236"/>
      <c r="OKD37" s="236"/>
      <c r="OKE37" s="236"/>
      <c r="OKF37" s="236"/>
      <c r="OKG37" s="236"/>
      <c r="OKH37" s="236"/>
      <c r="OKI37" s="236"/>
      <c r="OKJ37" s="236"/>
      <c r="OKK37" s="236"/>
      <c r="OKL37" s="236"/>
      <c r="OKM37" s="236"/>
      <c r="OKN37" s="236"/>
      <c r="OKO37" s="236"/>
      <c r="OKP37" s="236"/>
      <c r="OKQ37" s="236"/>
      <c r="OKR37" s="236"/>
      <c r="OKS37" s="236"/>
      <c r="OKT37" s="236"/>
      <c r="OKU37" s="236"/>
      <c r="OKV37" s="236"/>
      <c r="OKW37" s="236"/>
      <c r="OKX37" s="236"/>
      <c r="OKY37" s="236"/>
      <c r="OKZ37" s="236"/>
      <c r="OLA37" s="236"/>
      <c r="OLB37" s="236"/>
      <c r="OLC37" s="236"/>
      <c r="OLD37" s="236"/>
      <c r="OLE37" s="236"/>
      <c r="OLF37" s="236"/>
      <c r="OLG37" s="236"/>
      <c r="OLH37" s="236"/>
      <c r="OLI37" s="236"/>
      <c r="OLJ37" s="236"/>
      <c r="OLK37" s="236"/>
      <c r="OLL37" s="236"/>
      <c r="OLM37" s="236"/>
      <c r="OLN37" s="236"/>
      <c r="OLO37" s="236"/>
      <c r="OLP37" s="236"/>
      <c r="OLQ37" s="236"/>
      <c r="OLR37" s="236"/>
      <c r="OLS37" s="236"/>
      <c r="OLT37" s="236"/>
      <c r="OLU37" s="236"/>
      <c r="OLV37" s="236"/>
      <c r="OLW37" s="236"/>
      <c r="OLX37" s="236"/>
      <c r="OLY37" s="236"/>
      <c r="OLZ37" s="236"/>
      <c r="OMA37" s="236"/>
      <c r="OMB37" s="236"/>
      <c r="OMC37" s="236"/>
      <c r="OMD37" s="236"/>
      <c r="OME37" s="236"/>
      <c r="OMF37" s="236"/>
      <c r="OMG37" s="236"/>
      <c r="OMH37" s="236"/>
      <c r="OMI37" s="236"/>
      <c r="OMJ37" s="236"/>
      <c r="OMK37" s="236"/>
      <c r="OML37" s="236"/>
      <c r="OMM37" s="236"/>
      <c r="OMN37" s="236"/>
      <c r="OMO37" s="236"/>
      <c r="OMP37" s="236"/>
      <c r="OMQ37" s="236"/>
      <c r="OMR37" s="236"/>
      <c r="OMS37" s="236"/>
      <c r="OMT37" s="236"/>
      <c r="OMU37" s="236"/>
      <c r="OMV37" s="236"/>
      <c r="OMW37" s="236"/>
      <c r="OMX37" s="236"/>
      <c r="OMY37" s="236"/>
      <c r="OMZ37" s="236"/>
      <c r="ONA37" s="236"/>
      <c r="ONB37" s="236"/>
      <c r="ONC37" s="236"/>
      <c r="OND37" s="236"/>
      <c r="ONE37" s="236"/>
      <c r="ONF37" s="236"/>
      <c r="ONG37" s="236"/>
      <c r="ONH37" s="236"/>
      <c r="ONI37" s="236"/>
      <c r="ONJ37" s="236"/>
      <c r="ONK37" s="236"/>
      <c r="ONL37" s="236"/>
      <c r="ONM37" s="236"/>
      <c r="ONN37" s="236"/>
      <c r="ONO37" s="236"/>
      <c r="ONP37" s="236"/>
      <c r="ONQ37" s="236"/>
      <c r="ONR37" s="236"/>
      <c r="ONS37" s="236"/>
      <c r="ONT37" s="236"/>
      <c r="ONU37" s="236"/>
      <c r="ONV37" s="236"/>
      <c r="ONW37" s="236"/>
      <c r="ONX37" s="236"/>
      <c r="ONY37" s="236"/>
      <c r="ONZ37" s="236"/>
      <c r="OOA37" s="236"/>
      <c r="OOB37" s="236"/>
      <c r="OOC37" s="236"/>
      <c r="OOD37" s="236"/>
      <c r="OOE37" s="236"/>
      <c r="OOF37" s="236"/>
      <c r="OOG37" s="236"/>
      <c r="OOH37" s="236"/>
      <c r="OOI37" s="236"/>
      <c r="OOJ37" s="236"/>
      <c r="OOK37" s="236"/>
      <c r="OOL37" s="236"/>
      <c r="OOM37" s="236"/>
      <c r="OON37" s="236"/>
      <c r="OOO37" s="236"/>
      <c r="OOP37" s="236"/>
      <c r="OOQ37" s="236"/>
      <c r="OOR37" s="236"/>
      <c r="OOS37" s="236"/>
      <c r="OOT37" s="236"/>
      <c r="OOU37" s="236"/>
      <c r="OOV37" s="236"/>
      <c r="OOW37" s="236"/>
      <c r="OOX37" s="236"/>
      <c r="OOY37" s="236"/>
      <c r="OOZ37" s="236"/>
      <c r="OPA37" s="236"/>
      <c r="OPB37" s="236"/>
      <c r="OPC37" s="236"/>
      <c r="OPD37" s="236"/>
      <c r="OPE37" s="236"/>
      <c r="OPF37" s="236"/>
      <c r="OPG37" s="236"/>
      <c r="OPH37" s="236"/>
      <c r="OPI37" s="236"/>
      <c r="OPJ37" s="236"/>
      <c r="OPK37" s="236"/>
      <c r="OPL37" s="236"/>
      <c r="OPM37" s="236"/>
      <c r="OPN37" s="236"/>
      <c r="OPO37" s="236"/>
      <c r="OPP37" s="236"/>
      <c r="OPQ37" s="236"/>
      <c r="OPR37" s="236"/>
      <c r="OPS37" s="236"/>
      <c r="OPT37" s="236"/>
      <c r="OPU37" s="236"/>
      <c r="OPV37" s="236"/>
      <c r="OPW37" s="236"/>
      <c r="OPX37" s="236"/>
      <c r="OPY37" s="236"/>
      <c r="OPZ37" s="236"/>
      <c r="OQA37" s="236"/>
      <c r="OQB37" s="236"/>
      <c r="OQC37" s="236"/>
      <c r="OQD37" s="236"/>
      <c r="OQE37" s="236"/>
      <c r="OQF37" s="236"/>
      <c r="OQG37" s="236"/>
      <c r="OQH37" s="236"/>
      <c r="OQI37" s="236"/>
      <c r="OQJ37" s="236"/>
      <c r="OQK37" s="236"/>
      <c r="OQL37" s="236"/>
      <c r="OQM37" s="236"/>
      <c r="OQN37" s="236"/>
      <c r="OQO37" s="236"/>
      <c r="OQP37" s="236"/>
      <c r="OQQ37" s="236"/>
      <c r="OQR37" s="236"/>
      <c r="OQS37" s="236"/>
      <c r="OQT37" s="236"/>
      <c r="OQU37" s="236"/>
      <c r="OQV37" s="236"/>
      <c r="OQW37" s="236"/>
      <c r="OQX37" s="236"/>
      <c r="OQY37" s="236"/>
      <c r="OQZ37" s="236"/>
      <c r="ORA37" s="236"/>
      <c r="ORB37" s="236"/>
      <c r="ORC37" s="236"/>
      <c r="ORD37" s="236"/>
      <c r="ORE37" s="236"/>
      <c r="ORF37" s="236"/>
      <c r="ORG37" s="236"/>
      <c r="ORH37" s="236"/>
      <c r="ORI37" s="236"/>
      <c r="ORJ37" s="236"/>
      <c r="ORK37" s="236"/>
      <c r="ORL37" s="236"/>
      <c r="ORM37" s="236"/>
      <c r="ORN37" s="236"/>
      <c r="ORO37" s="236"/>
      <c r="ORP37" s="236"/>
      <c r="ORQ37" s="236"/>
      <c r="ORR37" s="236"/>
      <c r="ORS37" s="236"/>
      <c r="ORT37" s="236"/>
      <c r="ORU37" s="236"/>
      <c r="ORV37" s="236"/>
      <c r="ORW37" s="236"/>
      <c r="ORX37" s="236"/>
      <c r="ORY37" s="236"/>
      <c r="ORZ37" s="236"/>
      <c r="OSA37" s="236"/>
      <c r="OSB37" s="236"/>
      <c r="OSC37" s="236"/>
      <c r="OSD37" s="236"/>
      <c r="OSE37" s="236"/>
      <c r="OSF37" s="236"/>
      <c r="OSG37" s="236"/>
      <c r="OSH37" s="236"/>
      <c r="OSI37" s="236"/>
      <c r="OSJ37" s="236"/>
      <c r="OSK37" s="236"/>
      <c r="OSL37" s="236"/>
      <c r="OSM37" s="236"/>
      <c r="OSN37" s="236"/>
      <c r="OSO37" s="236"/>
      <c r="OSP37" s="236"/>
      <c r="OSQ37" s="236"/>
      <c r="OSR37" s="236"/>
      <c r="OSS37" s="236"/>
      <c r="OST37" s="236"/>
      <c r="OSU37" s="236"/>
      <c r="OSV37" s="236"/>
      <c r="OSW37" s="236"/>
      <c r="OSX37" s="236"/>
      <c r="OSY37" s="236"/>
      <c r="OSZ37" s="236"/>
      <c r="OTA37" s="236"/>
      <c r="OTB37" s="236"/>
      <c r="OTC37" s="236"/>
      <c r="OTD37" s="236"/>
      <c r="OTE37" s="236"/>
      <c r="OTF37" s="236"/>
      <c r="OTG37" s="236"/>
      <c r="OTH37" s="236"/>
      <c r="OTI37" s="236"/>
      <c r="OTJ37" s="236"/>
      <c r="OTK37" s="236"/>
      <c r="OTL37" s="236"/>
      <c r="OTM37" s="236"/>
      <c r="OTN37" s="236"/>
      <c r="OTO37" s="236"/>
      <c r="OTP37" s="236"/>
      <c r="OTQ37" s="236"/>
      <c r="OTR37" s="236"/>
      <c r="OTS37" s="236"/>
      <c r="OTT37" s="236"/>
      <c r="OTU37" s="236"/>
      <c r="OTV37" s="236"/>
      <c r="OTW37" s="236"/>
      <c r="OTX37" s="236"/>
      <c r="OTY37" s="236"/>
      <c r="OTZ37" s="236"/>
      <c r="OUA37" s="236"/>
      <c r="OUB37" s="236"/>
      <c r="OUC37" s="236"/>
      <c r="OUD37" s="236"/>
      <c r="OUE37" s="236"/>
      <c r="OUF37" s="236"/>
      <c r="OUG37" s="236"/>
      <c r="OUH37" s="236"/>
      <c r="OUI37" s="236"/>
      <c r="OUJ37" s="236"/>
      <c r="OUK37" s="236"/>
      <c r="OUL37" s="236"/>
      <c r="OUM37" s="236"/>
      <c r="OUN37" s="236"/>
      <c r="OUO37" s="236"/>
      <c r="OUP37" s="236"/>
      <c r="OUQ37" s="236"/>
      <c r="OUR37" s="236"/>
      <c r="OUS37" s="236"/>
      <c r="OUT37" s="236"/>
      <c r="OUU37" s="236"/>
      <c r="OUV37" s="236"/>
      <c r="OUW37" s="236"/>
      <c r="OUX37" s="236"/>
      <c r="OUY37" s="236"/>
      <c r="OUZ37" s="236"/>
      <c r="OVA37" s="236"/>
      <c r="OVB37" s="236"/>
      <c r="OVC37" s="236"/>
      <c r="OVD37" s="236"/>
      <c r="OVE37" s="236"/>
      <c r="OVF37" s="236"/>
      <c r="OVG37" s="236"/>
      <c r="OVH37" s="236"/>
      <c r="OVI37" s="236"/>
      <c r="OVJ37" s="236"/>
      <c r="OVK37" s="236"/>
      <c r="OVL37" s="236"/>
      <c r="OVM37" s="236"/>
      <c r="OVN37" s="236"/>
      <c r="OVO37" s="236"/>
      <c r="OVP37" s="236"/>
      <c r="OVQ37" s="236"/>
      <c r="OVR37" s="236"/>
      <c r="OVS37" s="236"/>
      <c r="OVT37" s="236"/>
      <c r="OVU37" s="236"/>
      <c r="OVV37" s="236"/>
      <c r="OVW37" s="236"/>
      <c r="OVX37" s="236"/>
      <c r="OVY37" s="236"/>
      <c r="OVZ37" s="236"/>
      <c r="OWA37" s="236"/>
      <c r="OWB37" s="236"/>
      <c r="OWC37" s="236"/>
      <c r="OWD37" s="236"/>
      <c r="OWE37" s="236"/>
      <c r="OWF37" s="236"/>
      <c r="OWG37" s="236"/>
      <c r="OWH37" s="236"/>
      <c r="OWI37" s="236"/>
      <c r="OWJ37" s="236"/>
      <c r="OWK37" s="236"/>
      <c r="OWL37" s="236"/>
      <c r="OWM37" s="236"/>
      <c r="OWN37" s="236"/>
      <c r="OWO37" s="236"/>
      <c r="OWP37" s="236"/>
      <c r="OWQ37" s="236"/>
      <c r="OWR37" s="236"/>
      <c r="OWS37" s="236"/>
      <c r="OWT37" s="236"/>
      <c r="OWU37" s="236"/>
      <c r="OWV37" s="236"/>
      <c r="OWW37" s="236"/>
      <c r="OWX37" s="236"/>
      <c r="OWY37" s="236"/>
      <c r="OWZ37" s="236"/>
      <c r="OXA37" s="236"/>
      <c r="OXB37" s="236"/>
      <c r="OXC37" s="236"/>
      <c r="OXD37" s="236"/>
      <c r="OXE37" s="236"/>
      <c r="OXF37" s="236"/>
      <c r="OXG37" s="236"/>
      <c r="OXH37" s="236"/>
      <c r="OXI37" s="236"/>
      <c r="OXJ37" s="236"/>
      <c r="OXK37" s="236"/>
      <c r="OXL37" s="236"/>
      <c r="OXM37" s="236"/>
      <c r="OXN37" s="236"/>
      <c r="OXO37" s="236"/>
      <c r="OXP37" s="236"/>
      <c r="OXQ37" s="236"/>
      <c r="OXR37" s="236"/>
      <c r="OXS37" s="236"/>
      <c r="OXT37" s="236"/>
      <c r="OXU37" s="236"/>
      <c r="OXV37" s="236"/>
      <c r="OXW37" s="236"/>
      <c r="OXX37" s="236"/>
      <c r="OXY37" s="236"/>
      <c r="OXZ37" s="236"/>
      <c r="OYA37" s="236"/>
      <c r="OYB37" s="236"/>
      <c r="OYC37" s="236"/>
      <c r="OYD37" s="236"/>
      <c r="OYE37" s="236"/>
      <c r="OYF37" s="236"/>
      <c r="OYG37" s="236"/>
      <c r="OYH37" s="236"/>
      <c r="OYI37" s="236"/>
      <c r="OYJ37" s="236"/>
      <c r="OYK37" s="236"/>
      <c r="OYL37" s="236"/>
      <c r="OYM37" s="236"/>
      <c r="OYN37" s="236"/>
      <c r="OYO37" s="236"/>
      <c r="OYP37" s="236"/>
      <c r="OYQ37" s="236"/>
      <c r="OYR37" s="236"/>
      <c r="OYS37" s="236"/>
      <c r="OYT37" s="236"/>
      <c r="OYU37" s="236"/>
      <c r="OYV37" s="236"/>
      <c r="OYW37" s="236"/>
      <c r="OYX37" s="236"/>
      <c r="OYY37" s="236"/>
      <c r="OYZ37" s="236"/>
      <c r="OZA37" s="236"/>
      <c r="OZB37" s="236"/>
      <c r="OZC37" s="236"/>
      <c r="OZD37" s="236"/>
      <c r="OZE37" s="236"/>
      <c r="OZF37" s="236"/>
      <c r="OZG37" s="236"/>
      <c r="OZH37" s="236"/>
      <c r="OZI37" s="236"/>
      <c r="OZJ37" s="236"/>
      <c r="OZK37" s="236"/>
      <c r="OZL37" s="236"/>
      <c r="OZM37" s="236"/>
      <c r="OZN37" s="236"/>
      <c r="OZO37" s="236"/>
      <c r="OZP37" s="236"/>
      <c r="OZQ37" s="236"/>
      <c r="OZR37" s="236"/>
      <c r="OZS37" s="236"/>
      <c r="OZT37" s="236"/>
      <c r="OZU37" s="236"/>
      <c r="OZV37" s="236"/>
      <c r="OZW37" s="236"/>
      <c r="OZX37" s="236"/>
      <c r="OZY37" s="236"/>
      <c r="OZZ37" s="236"/>
      <c r="PAA37" s="236"/>
      <c r="PAB37" s="236"/>
      <c r="PAC37" s="236"/>
      <c r="PAD37" s="236"/>
      <c r="PAE37" s="236"/>
      <c r="PAF37" s="236"/>
      <c r="PAG37" s="236"/>
      <c r="PAH37" s="236"/>
      <c r="PAI37" s="236"/>
      <c r="PAJ37" s="236"/>
      <c r="PAK37" s="236"/>
      <c r="PAL37" s="236"/>
      <c r="PAM37" s="236"/>
      <c r="PAN37" s="236"/>
      <c r="PAO37" s="236"/>
      <c r="PAP37" s="236"/>
      <c r="PAQ37" s="236"/>
      <c r="PAR37" s="236"/>
      <c r="PAS37" s="236"/>
      <c r="PAT37" s="236"/>
      <c r="PAU37" s="236"/>
      <c r="PAV37" s="236"/>
      <c r="PAW37" s="236"/>
      <c r="PAX37" s="236"/>
      <c r="PAY37" s="236"/>
      <c r="PAZ37" s="236"/>
      <c r="PBA37" s="236"/>
      <c r="PBB37" s="236"/>
      <c r="PBC37" s="236"/>
      <c r="PBD37" s="236"/>
      <c r="PBE37" s="236"/>
      <c r="PBF37" s="236"/>
      <c r="PBG37" s="236"/>
      <c r="PBH37" s="236"/>
      <c r="PBI37" s="236"/>
      <c r="PBJ37" s="236"/>
      <c r="PBK37" s="236"/>
      <c r="PBL37" s="236"/>
      <c r="PBM37" s="236"/>
      <c r="PBN37" s="236"/>
      <c r="PBO37" s="236"/>
      <c r="PBP37" s="236"/>
      <c r="PBQ37" s="236"/>
      <c r="PBR37" s="236"/>
      <c r="PBS37" s="236"/>
      <c r="PBT37" s="236"/>
      <c r="PBU37" s="236"/>
      <c r="PBV37" s="236"/>
      <c r="PBW37" s="236"/>
      <c r="PBX37" s="236"/>
      <c r="PBY37" s="236"/>
      <c r="PBZ37" s="236"/>
      <c r="PCA37" s="236"/>
      <c r="PCB37" s="236"/>
      <c r="PCC37" s="236"/>
      <c r="PCD37" s="236"/>
      <c r="PCE37" s="236"/>
      <c r="PCF37" s="236"/>
      <c r="PCG37" s="236"/>
      <c r="PCH37" s="236"/>
      <c r="PCI37" s="236"/>
      <c r="PCJ37" s="236"/>
      <c r="PCK37" s="236"/>
      <c r="PCL37" s="236"/>
      <c r="PCM37" s="236"/>
      <c r="PCN37" s="236"/>
      <c r="PCO37" s="236"/>
      <c r="PCP37" s="236"/>
      <c r="PCQ37" s="236"/>
      <c r="PCR37" s="236"/>
      <c r="PCS37" s="236"/>
      <c r="PCT37" s="236"/>
      <c r="PCU37" s="236"/>
      <c r="PCV37" s="236"/>
      <c r="PCW37" s="236"/>
      <c r="PCX37" s="236"/>
      <c r="PCY37" s="236"/>
      <c r="PCZ37" s="236"/>
      <c r="PDA37" s="236"/>
      <c r="PDB37" s="236"/>
      <c r="PDC37" s="236"/>
      <c r="PDD37" s="236"/>
      <c r="PDE37" s="236"/>
      <c r="PDF37" s="236"/>
      <c r="PDG37" s="236"/>
      <c r="PDH37" s="236"/>
      <c r="PDI37" s="236"/>
      <c r="PDJ37" s="236"/>
      <c r="PDK37" s="236"/>
      <c r="PDL37" s="236"/>
      <c r="PDM37" s="236"/>
      <c r="PDN37" s="236"/>
      <c r="PDO37" s="236"/>
      <c r="PDP37" s="236"/>
      <c r="PDQ37" s="236"/>
      <c r="PDR37" s="236"/>
      <c r="PDS37" s="236"/>
      <c r="PDT37" s="236"/>
      <c r="PDU37" s="236"/>
      <c r="PDV37" s="236"/>
      <c r="PDW37" s="236"/>
      <c r="PDX37" s="236"/>
      <c r="PDY37" s="236"/>
      <c r="PDZ37" s="236"/>
      <c r="PEA37" s="236"/>
      <c r="PEB37" s="236"/>
      <c r="PEC37" s="236"/>
      <c r="PED37" s="236"/>
      <c r="PEE37" s="236"/>
      <c r="PEF37" s="236"/>
      <c r="PEG37" s="236"/>
      <c r="PEH37" s="236"/>
      <c r="PEI37" s="236"/>
      <c r="PEJ37" s="236"/>
      <c r="PEK37" s="236"/>
      <c r="PEL37" s="236"/>
      <c r="PEM37" s="236"/>
      <c r="PEN37" s="236"/>
      <c r="PEO37" s="236"/>
      <c r="PEP37" s="236"/>
      <c r="PEQ37" s="236"/>
      <c r="PER37" s="236"/>
      <c r="PES37" s="236"/>
      <c r="PET37" s="236"/>
      <c r="PEU37" s="236"/>
      <c r="PEV37" s="236"/>
      <c r="PEW37" s="236"/>
      <c r="PEX37" s="236"/>
      <c r="PEY37" s="236"/>
      <c r="PEZ37" s="236"/>
      <c r="PFA37" s="236"/>
      <c r="PFB37" s="236"/>
      <c r="PFC37" s="236"/>
      <c r="PFD37" s="236"/>
      <c r="PFE37" s="236"/>
      <c r="PFF37" s="236"/>
      <c r="PFG37" s="236"/>
      <c r="PFH37" s="236"/>
      <c r="PFI37" s="236"/>
      <c r="PFJ37" s="236"/>
      <c r="PFK37" s="236"/>
      <c r="PFL37" s="236"/>
      <c r="PFM37" s="236"/>
      <c r="PFN37" s="236"/>
      <c r="PFO37" s="236"/>
      <c r="PFP37" s="236"/>
      <c r="PFQ37" s="236"/>
      <c r="PFR37" s="236"/>
      <c r="PFS37" s="236"/>
      <c r="PFT37" s="236"/>
      <c r="PFU37" s="236"/>
      <c r="PFV37" s="236"/>
      <c r="PFW37" s="236"/>
      <c r="PFX37" s="236"/>
      <c r="PFY37" s="236"/>
      <c r="PFZ37" s="236"/>
      <c r="PGA37" s="236"/>
      <c r="PGB37" s="236"/>
      <c r="PGC37" s="236"/>
      <c r="PGD37" s="236"/>
      <c r="PGE37" s="236"/>
      <c r="PGF37" s="236"/>
      <c r="PGG37" s="236"/>
      <c r="PGH37" s="236"/>
      <c r="PGI37" s="236"/>
      <c r="PGJ37" s="236"/>
      <c r="PGK37" s="236"/>
      <c r="PGL37" s="236"/>
      <c r="PGM37" s="236"/>
      <c r="PGN37" s="236"/>
      <c r="PGO37" s="236"/>
      <c r="PGP37" s="236"/>
      <c r="PGQ37" s="236"/>
      <c r="PGR37" s="236"/>
      <c r="PGS37" s="236"/>
      <c r="PGT37" s="236"/>
      <c r="PGU37" s="236"/>
      <c r="PGV37" s="236"/>
      <c r="PGW37" s="236"/>
      <c r="PGX37" s="236"/>
      <c r="PGY37" s="236"/>
      <c r="PGZ37" s="236"/>
      <c r="PHA37" s="236"/>
      <c r="PHB37" s="236"/>
      <c r="PHC37" s="236"/>
      <c r="PHD37" s="236"/>
      <c r="PHE37" s="236"/>
      <c r="PHF37" s="236"/>
      <c r="PHG37" s="236"/>
      <c r="PHH37" s="236"/>
      <c r="PHI37" s="236"/>
      <c r="PHJ37" s="236"/>
      <c r="PHK37" s="236"/>
      <c r="PHL37" s="236"/>
      <c r="PHM37" s="236"/>
      <c r="PHN37" s="236"/>
      <c r="PHO37" s="236"/>
      <c r="PHP37" s="236"/>
      <c r="PHQ37" s="236"/>
      <c r="PHR37" s="236"/>
      <c r="PHS37" s="236"/>
      <c r="PHT37" s="236"/>
      <c r="PHU37" s="236"/>
      <c r="PHV37" s="236"/>
      <c r="PHW37" s="236"/>
      <c r="PHX37" s="236"/>
      <c r="PHY37" s="236"/>
      <c r="PHZ37" s="236"/>
      <c r="PIA37" s="236"/>
      <c r="PIB37" s="236"/>
      <c r="PIC37" s="236"/>
      <c r="PID37" s="236"/>
      <c r="PIE37" s="236"/>
      <c r="PIF37" s="236"/>
      <c r="PIG37" s="236"/>
      <c r="PIH37" s="236"/>
      <c r="PII37" s="236"/>
      <c r="PIJ37" s="236"/>
      <c r="PIK37" s="236"/>
      <c r="PIL37" s="236"/>
      <c r="PIM37" s="236"/>
      <c r="PIN37" s="236"/>
      <c r="PIO37" s="236"/>
      <c r="PIP37" s="236"/>
      <c r="PIQ37" s="236"/>
      <c r="PIR37" s="236"/>
      <c r="PIS37" s="236"/>
      <c r="PIT37" s="236"/>
      <c r="PIU37" s="236"/>
      <c r="PIV37" s="236"/>
      <c r="PIW37" s="236"/>
      <c r="PIX37" s="236"/>
      <c r="PIY37" s="236"/>
      <c r="PIZ37" s="236"/>
      <c r="PJA37" s="236"/>
      <c r="PJB37" s="236"/>
      <c r="PJC37" s="236"/>
      <c r="PJD37" s="236"/>
      <c r="PJE37" s="236"/>
      <c r="PJF37" s="236"/>
      <c r="PJG37" s="236"/>
      <c r="PJH37" s="236"/>
      <c r="PJI37" s="236"/>
      <c r="PJJ37" s="236"/>
      <c r="PJK37" s="236"/>
      <c r="PJL37" s="236"/>
      <c r="PJM37" s="236"/>
      <c r="PJN37" s="236"/>
      <c r="PJO37" s="236"/>
      <c r="PJP37" s="236"/>
      <c r="PJQ37" s="236"/>
      <c r="PJR37" s="236"/>
      <c r="PJS37" s="236"/>
      <c r="PJT37" s="236"/>
      <c r="PJU37" s="236"/>
      <c r="PJV37" s="236"/>
      <c r="PJW37" s="236"/>
      <c r="PJX37" s="236"/>
      <c r="PJY37" s="236"/>
      <c r="PJZ37" s="236"/>
      <c r="PKA37" s="236"/>
      <c r="PKB37" s="236"/>
      <c r="PKC37" s="236"/>
      <c r="PKD37" s="236"/>
      <c r="PKE37" s="236"/>
      <c r="PKF37" s="236"/>
      <c r="PKG37" s="236"/>
      <c r="PKH37" s="236"/>
      <c r="PKI37" s="236"/>
      <c r="PKJ37" s="236"/>
      <c r="PKK37" s="236"/>
      <c r="PKL37" s="236"/>
      <c r="PKM37" s="236"/>
      <c r="PKN37" s="236"/>
      <c r="PKO37" s="236"/>
      <c r="PKP37" s="236"/>
      <c r="PKQ37" s="236"/>
      <c r="PKR37" s="236"/>
      <c r="PKS37" s="236"/>
      <c r="PKT37" s="236"/>
      <c r="PKU37" s="236"/>
      <c r="PKV37" s="236"/>
      <c r="PKW37" s="236"/>
      <c r="PKX37" s="236"/>
      <c r="PKY37" s="236"/>
      <c r="PKZ37" s="236"/>
      <c r="PLA37" s="236"/>
      <c r="PLB37" s="236"/>
      <c r="PLC37" s="236"/>
      <c r="PLD37" s="236"/>
      <c r="PLE37" s="236"/>
      <c r="PLF37" s="236"/>
      <c r="PLG37" s="236"/>
      <c r="PLH37" s="236"/>
      <c r="PLI37" s="236"/>
      <c r="PLJ37" s="236"/>
      <c r="PLK37" s="236"/>
      <c r="PLL37" s="236"/>
      <c r="PLM37" s="236"/>
      <c r="PLN37" s="236"/>
      <c r="PLO37" s="236"/>
      <c r="PLP37" s="236"/>
      <c r="PLQ37" s="236"/>
      <c r="PLR37" s="236"/>
      <c r="PLS37" s="236"/>
      <c r="PLT37" s="236"/>
      <c r="PLU37" s="236"/>
      <c r="PLV37" s="236"/>
      <c r="PLW37" s="236"/>
      <c r="PLX37" s="236"/>
      <c r="PLY37" s="236"/>
      <c r="PLZ37" s="236"/>
      <c r="PMA37" s="236"/>
      <c r="PMB37" s="236"/>
      <c r="PMC37" s="236"/>
      <c r="PMD37" s="236"/>
      <c r="PME37" s="236"/>
      <c r="PMF37" s="236"/>
      <c r="PMG37" s="236"/>
      <c r="PMH37" s="236"/>
      <c r="PMI37" s="236"/>
      <c r="PMJ37" s="236"/>
      <c r="PMK37" s="236"/>
      <c r="PML37" s="236"/>
      <c r="PMM37" s="236"/>
      <c r="PMN37" s="236"/>
      <c r="PMO37" s="236"/>
      <c r="PMP37" s="236"/>
      <c r="PMQ37" s="236"/>
      <c r="PMR37" s="236"/>
      <c r="PMS37" s="236"/>
      <c r="PMT37" s="236"/>
      <c r="PMU37" s="236"/>
      <c r="PMV37" s="236"/>
      <c r="PMW37" s="236"/>
      <c r="PMX37" s="236"/>
      <c r="PMY37" s="236"/>
      <c r="PMZ37" s="236"/>
      <c r="PNA37" s="236"/>
      <c r="PNB37" s="236"/>
      <c r="PNC37" s="236"/>
      <c r="PND37" s="236"/>
      <c r="PNE37" s="236"/>
      <c r="PNF37" s="236"/>
      <c r="PNG37" s="236"/>
      <c r="PNH37" s="236"/>
      <c r="PNI37" s="236"/>
      <c r="PNJ37" s="236"/>
      <c r="PNK37" s="236"/>
      <c r="PNL37" s="236"/>
      <c r="PNM37" s="236"/>
      <c r="PNN37" s="236"/>
      <c r="PNO37" s="236"/>
      <c r="PNP37" s="236"/>
      <c r="PNQ37" s="236"/>
      <c r="PNR37" s="236"/>
      <c r="PNS37" s="236"/>
      <c r="PNT37" s="236"/>
      <c r="PNU37" s="236"/>
      <c r="PNV37" s="236"/>
      <c r="PNW37" s="236"/>
      <c r="PNX37" s="236"/>
      <c r="PNY37" s="236"/>
      <c r="PNZ37" s="236"/>
      <c r="POA37" s="236"/>
      <c r="POB37" s="236"/>
      <c r="POC37" s="236"/>
      <c r="POD37" s="236"/>
      <c r="POE37" s="236"/>
      <c r="POF37" s="236"/>
      <c r="POG37" s="236"/>
      <c r="POH37" s="236"/>
      <c r="POI37" s="236"/>
      <c r="POJ37" s="236"/>
      <c r="POK37" s="236"/>
      <c r="POL37" s="236"/>
      <c r="POM37" s="236"/>
      <c r="PON37" s="236"/>
      <c r="POO37" s="236"/>
      <c r="POP37" s="236"/>
      <c r="POQ37" s="236"/>
      <c r="POR37" s="236"/>
      <c r="POS37" s="236"/>
      <c r="POT37" s="236"/>
      <c r="POU37" s="236"/>
      <c r="POV37" s="236"/>
      <c r="POW37" s="236"/>
      <c r="POX37" s="236"/>
      <c r="POY37" s="236"/>
      <c r="POZ37" s="236"/>
      <c r="PPA37" s="236"/>
      <c r="PPB37" s="236"/>
      <c r="PPC37" s="236"/>
      <c r="PPD37" s="236"/>
      <c r="PPE37" s="236"/>
      <c r="PPF37" s="236"/>
      <c r="PPG37" s="236"/>
      <c r="PPH37" s="236"/>
      <c r="PPI37" s="236"/>
      <c r="PPJ37" s="236"/>
      <c r="PPK37" s="236"/>
      <c r="PPL37" s="236"/>
      <c r="PPM37" s="236"/>
      <c r="PPN37" s="236"/>
      <c r="PPO37" s="236"/>
      <c r="PPP37" s="236"/>
      <c r="PPQ37" s="236"/>
      <c r="PPR37" s="236"/>
      <c r="PPS37" s="236"/>
      <c r="PPT37" s="236"/>
      <c r="PPU37" s="236"/>
      <c r="PPV37" s="236"/>
      <c r="PPW37" s="236"/>
      <c r="PPX37" s="236"/>
      <c r="PPY37" s="236"/>
      <c r="PPZ37" s="236"/>
      <c r="PQA37" s="236"/>
      <c r="PQB37" s="236"/>
      <c r="PQC37" s="236"/>
      <c r="PQD37" s="236"/>
      <c r="PQE37" s="236"/>
      <c r="PQF37" s="236"/>
      <c r="PQG37" s="236"/>
      <c r="PQH37" s="236"/>
      <c r="PQI37" s="236"/>
      <c r="PQJ37" s="236"/>
      <c r="PQK37" s="236"/>
      <c r="PQL37" s="236"/>
      <c r="PQM37" s="236"/>
      <c r="PQN37" s="236"/>
      <c r="PQO37" s="236"/>
      <c r="PQP37" s="236"/>
      <c r="PQQ37" s="236"/>
      <c r="PQR37" s="236"/>
      <c r="PQS37" s="236"/>
      <c r="PQT37" s="236"/>
      <c r="PQU37" s="236"/>
      <c r="PQV37" s="236"/>
      <c r="PQW37" s="236"/>
      <c r="PQX37" s="236"/>
      <c r="PQY37" s="236"/>
      <c r="PQZ37" s="236"/>
      <c r="PRA37" s="236"/>
      <c r="PRB37" s="236"/>
      <c r="PRC37" s="236"/>
      <c r="PRD37" s="236"/>
      <c r="PRE37" s="236"/>
      <c r="PRF37" s="236"/>
      <c r="PRG37" s="236"/>
      <c r="PRH37" s="236"/>
      <c r="PRI37" s="236"/>
      <c r="PRJ37" s="236"/>
      <c r="PRK37" s="236"/>
      <c r="PRL37" s="236"/>
      <c r="PRM37" s="236"/>
      <c r="PRN37" s="236"/>
      <c r="PRO37" s="236"/>
      <c r="PRP37" s="236"/>
      <c r="PRQ37" s="236"/>
      <c r="PRR37" s="236"/>
      <c r="PRS37" s="236"/>
      <c r="PRT37" s="236"/>
      <c r="PRU37" s="236"/>
      <c r="PRV37" s="236"/>
      <c r="PRW37" s="236"/>
      <c r="PRX37" s="236"/>
      <c r="PRY37" s="236"/>
      <c r="PRZ37" s="236"/>
      <c r="PSA37" s="236"/>
      <c r="PSB37" s="236"/>
      <c r="PSC37" s="236"/>
      <c r="PSD37" s="236"/>
      <c r="PSE37" s="236"/>
      <c r="PSF37" s="236"/>
      <c r="PSG37" s="236"/>
      <c r="PSH37" s="236"/>
      <c r="PSI37" s="236"/>
      <c r="PSJ37" s="236"/>
      <c r="PSK37" s="236"/>
      <c r="PSL37" s="236"/>
      <c r="PSM37" s="236"/>
      <c r="PSN37" s="236"/>
      <c r="PSO37" s="236"/>
      <c r="PSP37" s="236"/>
      <c r="PSQ37" s="236"/>
      <c r="PSR37" s="236"/>
      <c r="PSS37" s="236"/>
      <c r="PST37" s="236"/>
      <c r="PSU37" s="236"/>
      <c r="PSV37" s="236"/>
      <c r="PSW37" s="236"/>
      <c r="PSX37" s="236"/>
      <c r="PSY37" s="236"/>
      <c r="PSZ37" s="236"/>
      <c r="PTA37" s="236"/>
      <c r="PTB37" s="236"/>
      <c r="PTC37" s="236"/>
      <c r="PTD37" s="236"/>
      <c r="PTE37" s="236"/>
      <c r="PTF37" s="236"/>
      <c r="PTG37" s="236"/>
      <c r="PTH37" s="236"/>
      <c r="PTI37" s="236"/>
      <c r="PTJ37" s="236"/>
      <c r="PTK37" s="236"/>
      <c r="PTL37" s="236"/>
      <c r="PTM37" s="236"/>
      <c r="PTN37" s="236"/>
      <c r="PTO37" s="236"/>
      <c r="PTP37" s="236"/>
      <c r="PTQ37" s="236"/>
      <c r="PTR37" s="236"/>
      <c r="PTS37" s="236"/>
      <c r="PTT37" s="236"/>
      <c r="PTU37" s="236"/>
      <c r="PTV37" s="236"/>
      <c r="PTW37" s="236"/>
      <c r="PTX37" s="236"/>
      <c r="PTY37" s="236"/>
      <c r="PTZ37" s="236"/>
      <c r="PUA37" s="236"/>
      <c r="PUB37" s="236"/>
      <c r="PUC37" s="236"/>
      <c r="PUD37" s="236"/>
      <c r="PUE37" s="236"/>
      <c r="PUF37" s="236"/>
      <c r="PUG37" s="236"/>
      <c r="PUH37" s="236"/>
      <c r="PUI37" s="236"/>
      <c r="PUJ37" s="236"/>
      <c r="PUK37" s="236"/>
      <c r="PUL37" s="236"/>
      <c r="PUM37" s="236"/>
      <c r="PUN37" s="236"/>
      <c r="PUO37" s="236"/>
      <c r="PUP37" s="236"/>
      <c r="PUQ37" s="236"/>
      <c r="PUR37" s="236"/>
      <c r="PUS37" s="236"/>
      <c r="PUT37" s="236"/>
      <c r="PUU37" s="236"/>
      <c r="PUV37" s="236"/>
      <c r="PUW37" s="236"/>
      <c r="PUX37" s="236"/>
      <c r="PUY37" s="236"/>
      <c r="PUZ37" s="236"/>
      <c r="PVA37" s="236"/>
      <c r="PVB37" s="236"/>
      <c r="PVC37" s="236"/>
      <c r="PVD37" s="236"/>
      <c r="PVE37" s="236"/>
      <c r="PVF37" s="236"/>
      <c r="PVG37" s="236"/>
      <c r="PVH37" s="236"/>
      <c r="PVI37" s="236"/>
      <c r="PVJ37" s="236"/>
      <c r="PVK37" s="236"/>
      <c r="PVL37" s="236"/>
      <c r="PVM37" s="236"/>
      <c r="PVN37" s="236"/>
      <c r="PVO37" s="236"/>
      <c r="PVP37" s="236"/>
      <c r="PVQ37" s="236"/>
      <c r="PVR37" s="236"/>
      <c r="PVS37" s="236"/>
      <c r="PVT37" s="236"/>
      <c r="PVU37" s="236"/>
      <c r="PVV37" s="236"/>
      <c r="PVW37" s="236"/>
      <c r="PVX37" s="236"/>
      <c r="PVY37" s="236"/>
      <c r="PVZ37" s="236"/>
      <c r="PWA37" s="236"/>
      <c r="PWB37" s="236"/>
      <c r="PWC37" s="236"/>
      <c r="PWD37" s="236"/>
      <c r="PWE37" s="236"/>
      <c r="PWF37" s="236"/>
      <c r="PWG37" s="236"/>
      <c r="PWH37" s="236"/>
      <c r="PWI37" s="236"/>
      <c r="PWJ37" s="236"/>
      <c r="PWK37" s="236"/>
      <c r="PWL37" s="236"/>
      <c r="PWM37" s="236"/>
      <c r="PWN37" s="236"/>
      <c r="PWO37" s="236"/>
      <c r="PWP37" s="236"/>
      <c r="PWQ37" s="236"/>
      <c r="PWR37" s="236"/>
      <c r="PWS37" s="236"/>
      <c r="PWT37" s="236"/>
      <c r="PWU37" s="236"/>
      <c r="PWV37" s="236"/>
      <c r="PWW37" s="236"/>
      <c r="PWX37" s="236"/>
      <c r="PWY37" s="236"/>
      <c r="PWZ37" s="236"/>
      <c r="PXA37" s="236"/>
      <c r="PXB37" s="236"/>
      <c r="PXC37" s="236"/>
      <c r="PXD37" s="236"/>
      <c r="PXE37" s="236"/>
      <c r="PXF37" s="236"/>
      <c r="PXG37" s="236"/>
      <c r="PXH37" s="236"/>
      <c r="PXI37" s="236"/>
      <c r="PXJ37" s="236"/>
      <c r="PXK37" s="236"/>
      <c r="PXL37" s="236"/>
      <c r="PXM37" s="236"/>
      <c r="PXN37" s="236"/>
      <c r="PXO37" s="236"/>
      <c r="PXP37" s="236"/>
      <c r="PXQ37" s="236"/>
      <c r="PXR37" s="236"/>
      <c r="PXS37" s="236"/>
      <c r="PXT37" s="236"/>
      <c r="PXU37" s="236"/>
      <c r="PXV37" s="236"/>
      <c r="PXW37" s="236"/>
      <c r="PXX37" s="236"/>
      <c r="PXY37" s="236"/>
      <c r="PXZ37" s="236"/>
      <c r="PYA37" s="236"/>
      <c r="PYB37" s="236"/>
      <c r="PYC37" s="236"/>
      <c r="PYD37" s="236"/>
      <c r="PYE37" s="236"/>
      <c r="PYF37" s="236"/>
      <c r="PYG37" s="236"/>
      <c r="PYH37" s="236"/>
      <c r="PYI37" s="236"/>
      <c r="PYJ37" s="236"/>
      <c r="PYK37" s="236"/>
      <c r="PYL37" s="236"/>
      <c r="PYM37" s="236"/>
      <c r="PYN37" s="236"/>
      <c r="PYO37" s="236"/>
      <c r="PYP37" s="236"/>
      <c r="PYQ37" s="236"/>
      <c r="PYR37" s="236"/>
      <c r="PYS37" s="236"/>
      <c r="PYT37" s="236"/>
      <c r="PYU37" s="236"/>
      <c r="PYV37" s="236"/>
      <c r="PYW37" s="236"/>
      <c r="PYX37" s="236"/>
      <c r="PYY37" s="236"/>
      <c r="PYZ37" s="236"/>
      <c r="PZA37" s="236"/>
      <c r="PZB37" s="236"/>
      <c r="PZC37" s="236"/>
      <c r="PZD37" s="236"/>
      <c r="PZE37" s="236"/>
      <c r="PZF37" s="236"/>
      <c r="PZG37" s="236"/>
      <c r="PZH37" s="236"/>
      <c r="PZI37" s="236"/>
      <c r="PZJ37" s="236"/>
      <c r="PZK37" s="236"/>
      <c r="PZL37" s="236"/>
      <c r="PZM37" s="236"/>
      <c r="PZN37" s="236"/>
      <c r="PZO37" s="236"/>
      <c r="PZP37" s="236"/>
      <c r="PZQ37" s="236"/>
      <c r="PZR37" s="236"/>
      <c r="PZS37" s="236"/>
      <c r="PZT37" s="236"/>
      <c r="PZU37" s="236"/>
      <c r="PZV37" s="236"/>
      <c r="PZW37" s="236"/>
      <c r="PZX37" s="236"/>
      <c r="PZY37" s="236"/>
      <c r="PZZ37" s="236"/>
      <c r="QAA37" s="236"/>
      <c r="QAB37" s="236"/>
      <c r="QAC37" s="236"/>
      <c r="QAD37" s="236"/>
      <c r="QAE37" s="236"/>
      <c r="QAF37" s="236"/>
      <c r="QAG37" s="236"/>
      <c r="QAH37" s="236"/>
      <c r="QAI37" s="236"/>
      <c r="QAJ37" s="236"/>
      <c r="QAK37" s="236"/>
      <c r="QAL37" s="236"/>
      <c r="QAM37" s="236"/>
      <c r="QAN37" s="236"/>
      <c r="QAO37" s="236"/>
      <c r="QAP37" s="236"/>
      <c r="QAQ37" s="236"/>
      <c r="QAR37" s="236"/>
      <c r="QAS37" s="236"/>
      <c r="QAT37" s="236"/>
      <c r="QAU37" s="236"/>
      <c r="QAV37" s="236"/>
      <c r="QAW37" s="236"/>
      <c r="QAX37" s="236"/>
      <c r="QAY37" s="236"/>
      <c r="QAZ37" s="236"/>
      <c r="QBA37" s="236"/>
      <c r="QBB37" s="236"/>
      <c r="QBC37" s="236"/>
      <c r="QBD37" s="236"/>
      <c r="QBE37" s="236"/>
      <c r="QBF37" s="236"/>
      <c r="QBG37" s="236"/>
      <c r="QBH37" s="236"/>
      <c r="QBI37" s="236"/>
      <c r="QBJ37" s="236"/>
      <c r="QBK37" s="236"/>
      <c r="QBL37" s="236"/>
      <c r="QBM37" s="236"/>
      <c r="QBN37" s="236"/>
      <c r="QBO37" s="236"/>
      <c r="QBP37" s="236"/>
      <c r="QBQ37" s="236"/>
      <c r="QBR37" s="236"/>
      <c r="QBS37" s="236"/>
      <c r="QBT37" s="236"/>
      <c r="QBU37" s="236"/>
      <c r="QBV37" s="236"/>
      <c r="QBW37" s="236"/>
      <c r="QBX37" s="236"/>
      <c r="QBY37" s="236"/>
      <c r="QBZ37" s="236"/>
      <c r="QCA37" s="236"/>
      <c r="QCB37" s="236"/>
      <c r="QCC37" s="236"/>
      <c r="QCD37" s="236"/>
      <c r="QCE37" s="236"/>
      <c r="QCF37" s="236"/>
      <c r="QCG37" s="236"/>
      <c r="QCH37" s="236"/>
      <c r="QCI37" s="236"/>
      <c r="QCJ37" s="236"/>
      <c r="QCK37" s="236"/>
      <c r="QCL37" s="236"/>
      <c r="QCM37" s="236"/>
      <c r="QCN37" s="236"/>
      <c r="QCO37" s="236"/>
      <c r="QCP37" s="236"/>
      <c r="QCQ37" s="236"/>
      <c r="QCR37" s="236"/>
      <c r="QCS37" s="236"/>
      <c r="QCT37" s="236"/>
      <c r="QCU37" s="236"/>
      <c r="QCV37" s="236"/>
      <c r="QCW37" s="236"/>
      <c r="QCX37" s="236"/>
      <c r="QCY37" s="236"/>
      <c r="QCZ37" s="236"/>
      <c r="QDA37" s="236"/>
      <c r="QDB37" s="236"/>
      <c r="QDC37" s="236"/>
      <c r="QDD37" s="236"/>
      <c r="QDE37" s="236"/>
      <c r="QDF37" s="236"/>
      <c r="QDG37" s="236"/>
      <c r="QDH37" s="236"/>
      <c r="QDI37" s="236"/>
      <c r="QDJ37" s="236"/>
      <c r="QDK37" s="236"/>
      <c r="QDL37" s="236"/>
      <c r="QDM37" s="236"/>
      <c r="QDN37" s="236"/>
      <c r="QDO37" s="236"/>
      <c r="QDP37" s="236"/>
      <c r="QDQ37" s="236"/>
      <c r="QDR37" s="236"/>
      <c r="QDS37" s="236"/>
      <c r="QDT37" s="236"/>
      <c r="QDU37" s="236"/>
      <c r="QDV37" s="236"/>
      <c r="QDW37" s="236"/>
      <c r="QDX37" s="236"/>
      <c r="QDY37" s="236"/>
      <c r="QDZ37" s="236"/>
      <c r="QEA37" s="236"/>
      <c r="QEB37" s="236"/>
      <c r="QEC37" s="236"/>
      <c r="QED37" s="236"/>
      <c r="QEE37" s="236"/>
      <c r="QEF37" s="236"/>
      <c r="QEG37" s="236"/>
      <c r="QEH37" s="236"/>
      <c r="QEI37" s="236"/>
      <c r="QEJ37" s="236"/>
      <c r="QEK37" s="236"/>
      <c r="QEL37" s="236"/>
      <c r="QEM37" s="236"/>
      <c r="QEN37" s="236"/>
      <c r="QEO37" s="236"/>
      <c r="QEP37" s="236"/>
      <c r="QEQ37" s="236"/>
      <c r="QER37" s="236"/>
      <c r="QES37" s="236"/>
      <c r="QET37" s="236"/>
      <c r="QEU37" s="236"/>
      <c r="QEV37" s="236"/>
      <c r="QEW37" s="236"/>
      <c r="QEX37" s="236"/>
      <c r="QEY37" s="236"/>
      <c r="QEZ37" s="236"/>
      <c r="QFA37" s="236"/>
      <c r="QFB37" s="236"/>
      <c r="QFC37" s="236"/>
      <c r="QFD37" s="236"/>
      <c r="QFE37" s="236"/>
      <c r="QFF37" s="236"/>
      <c r="QFG37" s="236"/>
      <c r="QFH37" s="236"/>
      <c r="QFI37" s="236"/>
      <c r="QFJ37" s="236"/>
      <c r="QFK37" s="236"/>
      <c r="QFL37" s="236"/>
      <c r="QFM37" s="236"/>
      <c r="QFN37" s="236"/>
      <c r="QFO37" s="236"/>
      <c r="QFP37" s="236"/>
      <c r="QFQ37" s="236"/>
      <c r="QFR37" s="236"/>
      <c r="QFS37" s="236"/>
      <c r="QFT37" s="236"/>
      <c r="QFU37" s="236"/>
      <c r="QFV37" s="236"/>
      <c r="QFW37" s="236"/>
      <c r="QFX37" s="236"/>
      <c r="QFY37" s="236"/>
      <c r="QFZ37" s="236"/>
      <c r="QGA37" s="236"/>
      <c r="QGB37" s="236"/>
      <c r="QGC37" s="236"/>
      <c r="QGD37" s="236"/>
      <c r="QGE37" s="236"/>
      <c r="QGF37" s="236"/>
      <c r="QGG37" s="236"/>
      <c r="QGH37" s="236"/>
      <c r="QGI37" s="236"/>
      <c r="QGJ37" s="236"/>
      <c r="QGK37" s="236"/>
      <c r="QGL37" s="236"/>
      <c r="QGM37" s="236"/>
      <c r="QGN37" s="236"/>
      <c r="QGO37" s="236"/>
      <c r="QGP37" s="236"/>
      <c r="QGQ37" s="236"/>
      <c r="QGR37" s="236"/>
      <c r="QGS37" s="236"/>
      <c r="QGT37" s="236"/>
      <c r="QGU37" s="236"/>
      <c r="QGV37" s="236"/>
      <c r="QGW37" s="236"/>
      <c r="QGX37" s="236"/>
      <c r="QGY37" s="236"/>
      <c r="QGZ37" s="236"/>
      <c r="QHA37" s="236"/>
      <c r="QHB37" s="236"/>
      <c r="QHC37" s="236"/>
      <c r="QHD37" s="236"/>
      <c r="QHE37" s="236"/>
      <c r="QHF37" s="236"/>
      <c r="QHG37" s="236"/>
      <c r="QHH37" s="236"/>
      <c r="QHI37" s="236"/>
      <c r="QHJ37" s="236"/>
      <c r="QHK37" s="236"/>
      <c r="QHL37" s="236"/>
      <c r="QHM37" s="236"/>
      <c r="QHN37" s="236"/>
      <c r="QHO37" s="236"/>
      <c r="QHP37" s="236"/>
      <c r="QHQ37" s="236"/>
      <c r="QHR37" s="236"/>
      <c r="QHS37" s="236"/>
      <c r="QHT37" s="236"/>
      <c r="QHU37" s="236"/>
      <c r="QHV37" s="236"/>
      <c r="QHW37" s="236"/>
      <c r="QHX37" s="236"/>
      <c r="QHY37" s="236"/>
      <c r="QHZ37" s="236"/>
      <c r="QIA37" s="236"/>
      <c r="QIB37" s="236"/>
      <c r="QIC37" s="236"/>
      <c r="QID37" s="236"/>
      <c r="QIE37" s="236"/>
      <c r="QIF37" s="236"/>
      <c r="QIG37" s="236"/>
      <c r="QIH37" s="236"/>
      <c r="QII37" s="236"/>
      <c r="QIJ37" s="236"/>
      <c r="QIK37" s="236"/>
      <c r="QIL37" s="236"/>
      <c r="QIM37" s="236"/>
      <c r="QIN37" s="236"/>
      <c r="QIO37" s="236"/>
      <c r="QIP37" s="236"/>
      <c r="QIQ37" s="236"/>
      <c r="QIR37" s="236"/>
      <c r="QIS37" s="236"/>
      <c r="QIT37" s="236"/>
      <c r="QIU37" s="236"/>
      <c r="QIV37" s="236"/>
      <c r="QIW37" s="236"/>
      <c r="QIX37" s="236"/>
      <c r="QIY37" s="236"/>
      <c r="QIZ37" s="236"/>
      <c r="QJA37" s="236"/>
      <c r="QJB37" s="236"/>
      <c r="QJC37" s="236"/>
      <c r="QJD37" s="236"/>
      <c r="QJE37" s="236"/>
      <c r="QJF37" s="236"/>
      <c r="QJG37" s="236"/>
      <c r="QJH37" s="236"/>
      <c r="QJI37" s="236"/>
      <c r="QJJ37" s="236"/>
      <c r="QJK37" s="236"/>
      <c r="QJL37" s="236"/>
      <c r="QJM37" s="236"/>
      <c r="QJN37" s="236"/>
      <c r="QJO37" s="236"/>
      <c r="QJP37" s="236"/>
      <c r="QJQ37" s="236"/>
      <c r="QJR37" s="236"/>
      <c r="QJS37" s="236"/>
      <c r="QJT37" s="236"/>
      <c r="QJU37" s="236"/>
      <c r="QJV37" s="236"/>
      <c r="QJW37" s="236"/>
      <c r="QJX37" s="236"/>
      <c r="QJY37" s="236"/>
      <c r="QJZ37" s="236"/>
      <c r="QKA37" s="236"/>
      <c r="QKB37" s="236"/>
      <c r="QKC37" s="236"/>
      <c r="QKD37" s="236"/>
      <c r="QKE37" s="236"/>
      <c r="QKF37" s="236"/>
      <c r="QKG37" s="236"/>
      <c r="QKH37" s="236"/>
      <c r="QKI37" s="236"/>
      <c r="QKJ37" s="236"/>
      <c r="QKK37" s="236"/>
      <c r="QKL37" s="236"/>
      <c r="QKM37" s="236"/>
      <c r="QKN37" s="236"/>
      <c r="QKO37" s="236"/>
      <c r="QKP37" s="236"/>
      <c r="QKQ37" s="236"/>
      <c r="QKR37" s="236"/>
      <c r="QKS37" s="236"/>
      <c r="QKT37" s="236"/>
      <c r="QKU37" s="236"/>
      <c r="QKV37" s="236"/>
      <c r="QKW37" s="236"/>
      <c r="QKX37" s="236"/>
      <c r="QKY37" s="236"/>
      <c r="QKZ37" s="236"/>
      <c r="QLA37" s="236"/>
      <c r="QLB37" s="236"/>
      <c r="QLC37" s="236"/>
      <c r="QLD37" s="236"/>
      <c r="QLE37" s="236"/>
      <c r="QLF37" s="236"/>
      <c r="QLG37" s="236"/>
      <c r="QLH37" s="236"/>
      <c r="QLI37" s="236"/>
      <c r="QLJ37" s="236"/>
      <c r="QLK37" s="236"/>
      <c r="QLL37" s="236"/>
      <c r="QLM37" s="236"/>
      <c r="QLN37" s="236"/>
      <c r="QLO37" s="236"/>
      <c r="QLP37" s="236"/>
      <c r="QLQ37" s="236"/>
      <c r="QLR37" s="236"/>
      <c r="QLS37" s="236"/>
      <c r="QLT37" s="236"/>
      <c r="QLU37" s="236"/>
      <c r="QLV37" s="236"/>
      <c r="QLW37" s="236"/>
      <c r="QLX37" s="236"/>
      <c r="QLY37" s="236"/>
      <c r="QLZ37" s="236"/>
      <c r="QMA37" s="236"/>
      <c r="QMB37" s="236"/>
      <c r="QMC37" s="236"/>
      <c r="QMD37" s="236"/>
      <c r="QME37" s="236"/>
      <c r="QMF37" s="236"/>
      <c r="QMG37" s="236"/>
      <c r="QMH37" s="236"/>
      <c r="QMI37" s="236"/>
      <c r="QMJ37" s="236"/>
      <c r="QMK37" s="236"/>
      <c r="QML37" s="236"/>
      <c r="QMM37" s="236"/>
      <c r="QMN37" s="236"/>
      <c r="QMO37" s="236"/>
      <c r="QMP37" s="236"/>
      <c r="QMQ37" s="236"/>
      <c r="QMR37" s="236"/>
      <c r="QMS37" s="236"/>
      <c r="QMT37" s="236"/>
      <c r="QMU37" s="236"/>
      <c r="QMV37" s="236"/>
      <c r="QMW37" s="236"/>
      <c r="QMX37" s="236"/>
      <c r="QMY37" s="236"/>
      <c r="QMZ37" s="236"/>
      <c r="QNA37" s="236"/>
      <c r="QNB37" s="236"/>
      <c r="QNC37" s="236"/>
      <c r="QND37" s="236"/>
      <c r="QNE37" s="236"/>
      <c r="QNF37" s="236"/>
      <c r="QNG37" s="236"/>
      <c r="QNH37" s="236"/>
      <c r="QNI37" s="236"/>
      <c r="QNJ37" s="236"/>
      <c r="QNK37" s="236"/>
      <c r="QNL37" s="236"/>
      <c r="QNM37" s="236"/>
      <c r="QNN37" s="236"/>
      <c r="QNO37" s="236"/>
      <c r="QNP37" s="236"/>
      <c r="QNQ37" s="236"/>
      <c r="QNR37" s="236"/>
      <c r="QNS37" s="236"/>
      <c r="QNT37" s="236"/>
      <c r="QNU37" s="236"/>
      <c r="QNV37" s="236"/>
      <c r="QNW37" s="236"/>
      <c r="QNX37" s="236"/>
      <c r="QNY37" s="236"/>
      <c r="QNZ37" s="236"/>
      <c r="QOA37" s="236"/>
      <c r="QOB37" s="236"/>
      <c r="QOC37" s="236"/>
      <c r="QOD37" s="236"/>
      <c r="QOE37" s="236"/>
      <c r="QOF37" s="236"/>
      <c r="QOG37" s="236"/>
      <c r="QOH37" s="236"/>
      <c r="QOI37" s="236"/>
      <c r="QOJ37" s="236"/>
      <c r="QOK37" s="236"/>
      <c r="QOL37" s="236"/>
      <c r="QOM37" s="236"/>
      <c r="QON37" s="236"/>
      <c r="QOO37" s="236"/>
      <c r="QOP37" s="236"/>
      <c r="QOQ37" s="236"/>
      <c r="QOR37" s="236"/>
      <c r="QOS37" s="236"/>
      <c r="QOT37" s="236"/>
      <c r="QOU37" s="236"/>
      <c r="QOV37" s="236"/>
      <c r="QOW37" s="236"/>
      <c r="QOX37" s="236"/>
      <c r="QOY37" s="236"/>
      <c r="QOZ37" s="236"/>
      <c r="QPA37" s="236"/>
      <c r="QPB37" s="236"/>
      <c r="QPC37" s="236"/>
      <c r="QPD37" s="236"/>
      <c r="QPE37" s="236"/>
      <c r="QPF37" s="236"/>
      <c r="QPG37" s="236"/>
      <c r="QPH37" s="236"/>
      <c r="QPI37" s="236"/>
      <c r="QPJ37" s="236"/>
      <c r="QPK37" s="236"/>
      <c r="QPL37" s="236"/>
      <c r="QPM37" s="236"/>
      <c r="QPN37" s="236"/>
      <c r="QPO37" s="236"/>
      <c r="QPP37" s="236"/>
      <c r="QPQ37" s="236"/>
      <c r="QPR37" s="236"/>
      <c r="QPS37" s="236"/>
      <c r="QPT37" s="236"/>
      <c r="QPU37" s="236"/>
      <c r="QPV37" s="236"/>
      <c r="QPW37" s="236"/>
      <c r="QPX37" s="236"/>
      <c r="QPY37" s="236"/>
      <c r="QPZ37" s="236"/>
      <c r="QQA37" s="236"/>
      <c r="QQB37" s="236"/>
      <c r="QQC37" s="236"/>
      <c r="QQD37" s="236"/>
      <c r="QQE37" s="236"/>
      <c r="QQF37" s="236"/>
      <c r="QQG37" s="236"/>
      <c r="QQH37" s="236"/>
      <c r="QQI37" s="236"/>
      <c r="QQJ37" s="236"/>
      <c r="QQK37" s="236"/>
      <c r="QQL37" s="236"/>
      <c r="QQM37" s="236"/>
      <c r="QQN37" s="236"/>
      <c r="QQO37" s="236"/>
      <c r="QQP37" s="236"/>
      <c r="QQQ37" s="236"/>
      <c r="QQR37" s="236"/>
      <c r="QQS37" s="236"/>
      <c r="QQT37" s="236"/>
      <c r="QQU37" s="236"/>
      <c r="QQV37" s="236"/>
      <c r="QQW37" s="236"/>
      <c r="QQX37" s="236"/>
      <c r="QQY37" s="236"/>
      <c r="QQZ37" s="236"/>
      <c r="QRA37" s="236"/>
      <c r="QRB37" s="236"/>
      <c r="QRC37" s="236"/>
      <c r="QRD37" s="236"/>
      <c r="QRE37" s="236"/>
      <c r="QRF37" s="236"/>
      <c r="QRG37" s="236"/>
      <c r="QRH37" s="236"/>
      <c r="QRI37" s="236"/>
      <c r="QRJ37" s="236"/>
      <c r="QRK37" s="236"/>
      <c r="QRL37" s="236"/>
      <c r="QRM37" s="236"/>
      <c r="QRN37" s="236"/>
      <c r="QRO37" s="236"/>
      <c r="QRP37" s="236"/>
      <c r="QRQ37" s="236"/>
      <c r="QRR37" s="236"/>
      <c r="QRS37" s="236"/>
      <c r="QRT37" s="236"/>
      <c r="QRU37" s="236"/>
      <c r="QRV37" s="236"/>
      <c r="QRW37" s="236"/>
      <c r="QRX37" s="236"/>
      <c r="QRY37" s="236"/>
      <c r="QRZ37" s="236"/>
      <c r="QSA37" s="236"/>
      <c r="QSB37" s="236"/>
      <c r="QSC37" s="236"/>
      <c r="QSD37" s="236"/>
      <c r="QSE37" s="236"/>
      <c r="QSF37" s="236"/>
      <c r="QSG37" s="236"/>
      <c r="QSH37" s="236"/>
      <c r="QSI37" s="236"/>
      <c r="QSJ37" s="236"/>
      <c r="QSK37" s="236"/>
      <c r="QSL37" s="236"/>
      <c r="QSM37" s="236"/>
      <c r="QSN37" s="236"/>
      <c r="QSO37" s="236"/>
      <c r="QSP37" s="236"/>
      <c r="QSQ37" s="236"/>
      <c r="QSR37" s="236"/>
      <c r="QSS37" s="236"/>
      <c r="QST37" s="236"/>
      <c r="QSU37" s="236"/>
      <c r="QSV37" s="236"/>
      <c r="QSW37" s="236"/>
      <c r="QSX37" s="236"/>
      <c r="QSY37" s="236"/>
      <c r="QSZ37" s="236"/>
      <c r="QTA37" s="236"/>
      <c r="QTB37" s="236"/>
      <c r="QTC37" s="236"/>
      <c r="QTD37" s="236"/>
      <c r="QTE37" s="236"/>
      <c r="QTF37" s="236"/>
      <c r="QTG37" s="236"/>
      <c r="QTH37" s="236"/>
      <c r="QTI37" s="236"/>
      <c r="QTJ37" s="236"/>
      <c r="QTK37" s="236"/>
      <c r="QTL37" s="236"/>
      <c r="QTM37" s="236"/>
      <c r="QTN37" s="236"/>
      <c r="QTO37" s="236"/>
      <c r="QTP37" s="236"/>
      <c r="QTQ37" s="236"/>
      <c r="QTR37" s="236"/>
      <c r="QTS37" s="236"/>
      <c r="QTT37" s="236"/>
      <c r="QTU37" s="236"/>
      <c r="QTV37" s="236"/>
      <c r="QTW37" s="236"/>
      <c r="QTX37" s="236"/>
      <c r="QTY37" s="236"/>
      <c r="QTZ37" s="236"/>
      <c r="QUA37" s="236"/>
      <c r="QUB37" s="236"/>
      <c r="QUC37" s="236"/>
      <c r="QUD37" s="236"/>
      <c r="QUE37" s="236"/>
      <c r="QUF37" s="236"/>
      <c r="QUG37" s="236"/>
      <c r="QUH37" s="236"/>
      <c r="QUI37" s="236"/>
      <c r="QUJ37" s="236"/>
      <c r="QUK37" s="236"/>
      <c r="QUL37" s="236"/>
      <c r="QUM37" s="236"/>
      <c r="QUN37" s="236"/>
      <c r="QUO37" s="236"/>
      <c r="QUP37" s="236"/>
      <c r="QUQ37" s="236"/>
      <c r="QUR37" s="236"/>
      <c r="QUS37" s="236"/>
      <c r="QUT37" s="236"/>
      <c r="QUU37" s="236"/>
      <c r="QUV37" s="236"/>
      <c r="QUW37" s="236"/>
      <c r="QUX37" s="236"/>
      <c r="QUY37" s="236"/>
      <c r="QUZ37" s="236"/>
      <c r="QVA37" s="236"/>
      <c r="QVB37" s="236"/>
      <c r="QVC37" s="236"/>
      <c r="QVD37" s="236"/>
      <c r="QVE37" s="236"/>
      <c r="QVF37" s="236"/>
      <c r="QVG37" s="236"/>
      <c r="QVH37" s="236"/>
      <c r="QVI37" s="236"/>
      <c r="QVJ37" s="236"/>
      <c r="QVK37" s="236"/>
      <c r="QVL37" s="236"/>
      <c r="QVM37" s="236"/>
      <c r="QVN37" s="236"/>
      <c r="QVO37" s="236"/>
      <c r="QVP37" s="236"/>
      <c r="QVQ37" s="236"/>
      <c r="QVR37" s="236"/>
      <c r="QVS37" s="236"/>
      <c r="QVT37" s="236"/>
      <c r="QVU37" s="236"/>
      <c r="QVV37" s="236"/>
      <c r="QVW37" s="236"/>
      <c r="QVX37" s="236"/>
      <c r="QVY37" s="236"/>
      <c r="QVZ37" s="236"/>
      <c r="QWA37" s="236"/>
      <c r="QWB37" s="236"/>
      <c r="QWC37" s="236"/>
      <c r="QWD37" s="236"/>
      <c r="QWE37" s="236"/>
      <c r="QWF37" s="236"/>
      <c r="QWG37" s="236"/>
      <c r="QWH37" s="236"/>
      <c r="QWI37" s="236"/>
      <c r="QWJ37" s="236"/>
      <c r="QWK37" s="236"/>
      <c r="QWL37" s="236"/>
      <c r="QWM37" s="236"/>
      <c r="QWN37" s="236"/>
      <c r="QWO37" s="236"/>
      <c r="QWP37" s="236"/>
      <c r="QWQ37" s="236"/>
      <c r="QWR37" s="236"/>
      <c r="QWS37" s="236"/>
      <c r="QWT37" s="236"/>
      <c r="QWU37" s="236"/>
      <c r="QWV37" s="236"/>
      <c r="QWW37" s="236"/>
      <c r="QWX37" s="236"/>
      <c r="QWY37" s="236"/>
      <c r="QWZ37" s="236"/>
      <c r="QXA37" s="236"/>
      <c r="QXB37" s="236"/>
      <c r="QXC37" s="236"/>
      <c r="QXD37" s="236"/>
      <c r="QXE37" s="236"/>
      <c r="QXF37" s="236"/>
      <c r="QXG37" s="236"/>
      <c r="QXH37" s="236"/>
      <c r="QXI37" s="236"/>
      <c r="QXJ37" s="236"/>
      <c r="QXK37" s="236"/>
      <c r="QXL37" s="236"/>
      <c r="QXM37" s="236"/>
      <c r="QXN37" s="236"/>
      <c r="QXO37" s="236"/>
      <c r="QXP37" s="236"/>
      <c r="QXQ37" s="236"/>
      <c r="QXR37" s="236"/>
      <c r="QXS37" s="236"/>
      <c r="QXT37" s="236"/>
      <c r="QXU37" s="236"/>
      <c r="QXV37" s="236"/>
      <c r="QXW37" s="236"/>
      <c r="QXX37" s="236"/>
      <c r="QXY37" s="236"/>
      <c r="QXZ37" s="236"/>
      <c r="QYA37" s="236"/>
      <c r="QYB37" s="236"/>
      <c r="QYC37" s="236"/>
      <c r="QYD37" s="236"/>
      <c r="QYE37" s="236"/>
      <c r="QYF37" s="236"/>
      <c r="QYG37" s="236"/>
      <c r="QYH37" s="236"/>
      <c r="QYI37" s="236"/>
      <c r="QYJ37" s="236"/>
      <c r="QYK37" s="236"/>
      <c r="QYL37" s="236"/>
      <c r="QYM37" s="236"/>
      <c r="QYN37" s="236"/>
      <c r="QYO37" s="236"/>
      <c r="QYP37" s="236"/>
      <c r="QYQ37" s="236"/>
      <c r="QYR37" s="236"/>
      <c r="QYS37" s="236"/>
      <c r="QYT37" s="236"/>
      <c r="QYU37" s="236"/>
      <c r="QYV37" s="236"/>
      <c r="QYW37" s="236"/>
      <c r="QYX37" s="236"/>
      <c r="QYY37" s="236"/>
      <c r="QYZ37" s="236"/>
      <c r="QZA37" s="236"/>
      <c r="QZB37" s="236"/>
      <c r="QZC37" s="236"/>
      <c r="QZD37" s="236"/>
      <c r="QZE37" s="236"/>
      <c r="QZF37" s="236"/>
      <c r="QZG37" s="236"/>
      <c r="QZH37" s="236"/>
      <c r="QZI37" s="236"/>
      <c r="QZJ37" s="236"/>
      <c r="QZK37" s="236"/>
      <c r="QZL37" s="236"/>
      <c r="QZM37" s="236"/>
      <c r="QZN37" s="236"/>
      <c r="QZO37" s="236"/>
      <c r="QZP37" s="236"/>
      <c r="QZQ37" s="236"/>
      <c r="QZR37" s="236"/>
      <c r="QZS37" s="236"/>
      <c r="QZT37" s="236"/>
      <c r="QZU37" s="236"/>
      <c r="QZV37" s="236"/>
      <c r="QZW37" s="236"/>
      <c r="QZX37" s="236"/>
      <c r="QZY37" s="236"/>
      <c r="QZZ37" s="236"/>
      <c r="RAA37" s="236"/>
      <c r="RAB37" s="236"/>
      <c r="RAC37" s="236"/>
      <c r="RAD37" s="236"/>
      <c r="RAE37" s="236"/>
      <c r="RAF37" s="236"/>
      <c r="RAG37" s="236"/>
      <c r="RAH37" s="236"/>
      <c r="RAI37" s="236"/>
      <c r="RAJ37" s="236"/>
      <c r="RAK37" s="236"/>
      <c r="RAL37" s="236"/>
      <c r="RAM37" s="236"/>
      <c r="RAN37" s="236"/>
      <c r="RAO37" s="236"/>
      <c r="RAP37" s="236"/>
      <c r="RAQ37" s="236"/>
      <c r="RAR37" s="236"/>
      <c r="RAS37" s="236"/>
      <c r="RAT37" s="236"/>
      <c r="RAU37" s="236"/>
      <c r="RAV37" s="236"/>
      <c r="RAW37" s="236"/>
      <c r="RAX37" s="236"/>
      <c r="RAY37" s="236"/>
      <c r="RAZ37" s="236"/>
      <c r="RBA37" s="236"/>
      <c r="RBB37" s="236"/>
      <c r="RBC37" s="236"/>
      <c r="RBD37" s="236"/>
      <c r="RBE37" s="236"/>
      <c r="RBF37" s="236"/>
      <c r="RBG37" s="236"/>
      <c r="RBH37" s="236"/>
      <c r="RBI37" s="236"/>
      <c r="RBJ37" s="236"/>
      <c r="RBK37" s="236"/>
      <c r="RBL37" s="236"/>
      <c r="RBM37" s="236"/>
      <c r="RBN37" s="236"/>
      <c r="RBO37" s="236"/>
      <c r="RBP37" s="236"/>
      <c r="RBQ37" s="236"/>
      <c r="RBR37" s="236"/>
      <c r="RBS37" s="236"/>
      <c r="RBT37" s="236"/>
      <c r="RBU37" s="236"/>
      <c r="RBV37" s="236"/>
      <c r="RBW37" s="236"/>
      <c r="RBX37" s="236"/>
      <c r="RBY37" s="236"/>
      <c r="RBZ37" s="236"/>
      <c r="RCA37" s="236"/>
      <c r="RCB37" s="236"/>
      <c r="RCC37" s="236"/>
      <c r="RCD37" s="236"/>
      <c r="RCE37" s="236"/>
      <c r="RCF37" s="236"/>
      <c r="RCG37" s="236"/>
      <c r="RCH37" s="236"/>
      <c r="RCI37" s="236"/>
      <c r="RCJ37" s="236"/>
      <c r="RCK37" s="236"/>
      <c r="RCL37" s="236"/>
      <c r="RCM37" s="236"/>
      <c r="RCN37" s="236"/>
      <c r="RCO37" s="236"/>
      <c r="RCP37" s="236"/>
      <c r="RCQ37" s="236"/>
      <c r="RCR37" s="236"/>
      <c r="RCS37" s="236"/>
      <c r="RCT37" s="236"/>
      <c r="RCU37" s="236"/>
      <c r="RCV37" s="236"/>
      <c r="RCW37" s="236"/>
      <c r="RCX37" s="236"/>
      <c r="RCY37" s="236"/>
      <c r="RCZ37" s="236"/>
      <c r="RDA37" s="236"/>
      <c r="RDB37" s="236"/>
      <c r="RDC37" s="236"/>
      <c r="RDD37" s="236"/>
      <c r="RDE37" s="236"/>
      <c r="RDF37" s="236"/>
      <c r="RDG37" s="236"/>
      <c r="RDH37" s="236"/>
      <c r="RDI37" s="236"/>
      <c r="RDJ37" s="236"/>
      <c r="RDK37" s="236"/>
      <c r="RDL37" s="236"/>
      <c r="RDM37" s="236"/>
      <c r="RDN37" s="236"/>
      <c r="RDO37" s="236"/>
      <c r="RDP37" s="236"/>
      <c r="RDQ37" s="236"/>
      <c r="RDR37" s="236"/>
      <c r="RDS37" s="236"/>
      <c r="RDT37" s="236"/>
      <c r="RDU37" s="236"/>
      <c r="RDV37" s="236"/>
      <c r="RDW37" s="236"/>
      <c r="RDX37" s="236"/>
      <c r="RDY37" s="236"/>
      <c r="RDZ37" s="236"/>
      <c r="REA37" s="236"/>
      <c r="REB37" s="236"/>
      <c r="REC37" s="236"/>
      <c r="RED37" s="236"/>
      <c r="REE37" s="236"/>
      <c r="REF37" s="236"/>
      <c r="REG37" s="236"/>
      <c r="REH37" s="236"/>
      <c r="REI37" s="236"/>
      <c r="REJ37" s="236"/>
      <c r="REK37" s="236"/>
      <c r="REL37" s="236"/>
      <c r="REM37" s="236"/>
      <c r="REN37" s="236"/>
      <c r="REO37" s="236"/>
      <c r="REP37" s="236"/>
      <c r="REQ37" s="236"/>
      <c r="RER37" s="236"/>
      <c r="RES37" s="236"/>
      <c r="RET37" s="236"/>
      <c r="REU37" s="236"/>
      <c r="REV37" s="236"/>
      <c r="REW37" s="236"/>
      <c r="REX37" s="236"/>
      <c r="REY37" s="236"/>
      <c r="REZ37" s="236"/>
      <c r="RFA37" s="236"/>
      <c r="RFB37" s="236"/>
      <c r="RFC37" s="236"/>
      <c r="RFD37" s="236"/>
      <c r="RFE37" s="236"/>
      <c r="RFF37" s="236"/>
      <c r="RFG37" s="236"/>
      <c r="RFH37" s="236"/>
      <c r="RFI37" s="236"/>
      <c r="RFJ37" s="236"/>
      <c r="RFK37" s="236"/>
      <c r="RFL37" s="236"/>
      <c r="RFM37" s="236"/>
      <c r="RFN37" s="236"/>
      <c r="RFO37" s="236"/>
      <c r="RFP37" s="236"/>
      <c r="RFQ37" s="236"/>
      <c r="RFR37" s="236"/>
      <c r="RFS37" s="236"/>
      <c r="RFT37" s="236"/>
      <c r="RFU37" s="236"/>
      <c r="RFV37" s="236"/>
      <c r="RFW37" s="236"/>
      <c r="RFX37" s="236"/>
      <c r="RFY37" s="236"/>
      <c r="RFZ37" s="236"/>
      <c r="RGA37" s="236"/>
      <c r="RGB37" s="236"/>
      <c r="RGC37" s="236"/>
      <c r="RGD37" s="236"/>
      <c r="RGE37" s="236"/>
      <c r="RGF37" s="236"/>
      <c r="RGG37" s="236"/>
      <c r="RGH37" s="236"/>
      <c r="RGI37" s="236"/>
      <c r="RGJ37" s="236"/>
      <c r="RGK37" s="236"/>
      <c r="RGL37" s="236"/>
      <c r="RGM37" s="236"/>
      <c r="RGN37" s="236"/>
      <c r="RGO37" s="236"/>
      <c r="RGP37" s="236"/>
      <c r="RGQ37" s="236"/>
      <c r="RGR37" s="236"/>
      <c r="RGS37" s="236"/>
      <c r="RGT37" s="236"/>
      <c r="RGU37" s="236"/>
      <c r="RGV37" s="236"/>
      <c r="RGW37" s="236"/>
      <c r="RGX37" s="236"/>
      <c r="RGY37" s="236"/>
      <c r="RGZ37" s="236"/>
      <c r="RHA37" s="236"/>
      <c r="RHB37" s="236"/>
      <c r="RHC37" s="236"/>
      <c r="RHD37" s="236"/>
      <c r="RHE37" s="236"/>
      <c r="RHF37" s="236"/>
      <c r="RHG37" s="236"/>
      <c r="RHH37" s="236"/>
      <c r="RHI37" s="236"/>
      <c r="RHJ37" s="236"/>
      <c r="RHK37" s="236"/>
      <c r="RHL37" s="236"/>
      <c r="RHM37" s="236"/>
      <c r="RHN37" s="236"/>
      <c r="RHO37" s="236"/>
      <c r="RHP37" s="236"/>
      <c r="RHQ37" s="236"/>
      <c r="RHR37" s="236"/>
      <c r="RHS37" s="236"/>
      <c r="RHT37" s="236"/>
      <c r="RHU37" s="236"/>
      <c r="RHV37" s="236"/>
      <c r="RHW37" s="236"/>
      <c r="RHX37" s="236"/>
      <c r="RHY37" s="236"/>
      <c r="RHZ37" s="236"/>
      <c r="RIA37" s="236"/>
      <c r="RIB37" s="236"/>
      <c r="RIC37" s="236"/>
      <c r="RID37" s="236"/>
      <c r="RIE37" s="236"/>
      <c r="RIF37" s="236"/>
      <c r="RIG37" s="236"/>
      <c r="RIH37" s="236"/>
      <c r="RII37" s="236"/>
      <c r="RIJ37" s="236"/>
      <c r="RIK37" s="236"/>
      <c r="RIL37" s="236"/>
      <c r="RIM37" s="236"/>
      <c r="RIN37" s="236"/>
      <c r="RIO37" s="236"/>
      <c r="RIP37" s="236"/>
      <c r="RIQ37" s="236"/>
      <c r="RIR37" s="236"/>
      <c r="RIS37" s="236"/>
      <c r="RIT37" s="236"/>
      <c r="RIU37" s="236"/>
      <c r="RIV37" s="236"/>
      <c r="RIW37" s="236"/>
      <c r="RIX37" s="236"/>
      <c r="RIY37" s="236"/>
      <c r="RIZ37" s="236"/>
      <c r="RJA37" s="236"/>
      <c r="RJB37" s="236"/>
      <c r="RJC37" s="236"/>
      <c r="RJD37" s="236"/>
      <c r="RJE37" s="236"/>
      <c r="RJF37" s="236"/>
      <c r="RJG37" s="236"/>
      <c r="RJH37" s="236"/>
      <c r="RJI37" s="236"/>
      <c r="RJJ37" s="236"/>
      <c r="RJK37" s="236"/>
      <c r="RJL37" s="236"/>
      <c r="RJM37" s="236"/>
      <c r="RJN37" s="236"/>
      <c r="RJO37" s="236"/>
      <c r="RJP37" s="236"/>
      <c r="RJQ37" s="236"/>
      <c r="RJR37" s="236"/>
      <c r="RJS37" s="236"/>
      <c r="RJT37" s="236"/>
      <c r="RJU37" s="236"/>
      <c r="RJV37" s="236"/>
      <c r="RJW37" s="236"/>
      <c r="RJX37" s="236"/>
      <c r="RJY37" s="236"/>
      <c r="RJZ37" s="236"/>
      <c r="RKA37" s="236"/>
      <c r="RKB37" s="236"/>
      <c r="RKC37" s="236"/>
      <c r="RKD37" s="236"/>
      <c r="RKE37" s="236"/>
      <c r="RKF37" s="236"/>
      <c r="RKG37" s="236"/>
      <c r="RKH37" s="236"/>
      <c r="RKI37" s="236"/>
      <c r="RKJ37" s="236"/>
      <c r="RKK37" s="236"/>
      <c r="RKL37" s="236"/>
      <c r="RKM37" s="236"/>
      <c r="RKN37" s="236"/>
      <c r="RKO37" s="236"/>
      <c r="RKP37" s="236"/>
      <c r="RKQ37" s="236"/>
      <c r="RKR37" s="236"/>
      <c r="RKS37" s="236"/>
      <c r="RKT37" s="236"/>
      <c r="RKU37" s="236"/>
      <c r="RKV37" s="236"/>
      <c r="RKW37" s="236"/>
      <c r="RKX37" s="236"/>
      <c r="RKY37" s="236"/>
      <c r="RKZ37" s="236"/>
      <c r="RLA37" s="236"/>
      <c r="RLB37" s="236"/>
      <c r="RLC37" s="236"/>
      <c r="RLD37" s="236"/>
      <c r="RLE37" s="236"/>
      <c r="RLF37" s="236"/>
      <c r="RLG37" s="236"/>
      <c r="RLH37" s="236"/>
      <c r="RLI37" s="236"/>
      <c r="RLJ37" s="236"/>
      <c r="RLK37" s="236"/>
      <c r="RLL37" s="236"/>
      <c r="RLM37" s="236"/>
      <c r="RLN37" s="236"/>
      <c r="RLO37" s="236"/>
      <c r="RLP37" s="236"/>
      <c r="RLQ37" s="236"/>
      <c r="RLR37" s="236"/>
      <c r="RLS37" s="236"/>
      <c r="RLT37" s="236"/>
      <c r="RLU37" s="236"/>
      <c r="RLV37" s="236"/>
      <c r="RLW37" s="236"/>
      <c r="RLX37" s="236"/>
      <c r="RLY37" s="236"/>
      <c r="RLZ37" s="236"/>
      <c r="RMA37" s="236"/>
      <c r="RMB37" s="236"/>
      <c r="RMC37" s="236"/>
      <c r="RMD37" s="236"/>
      <c r="RME37" s="236"/>
      <c r="RMF37" s="236"/>
      <c r="RMG37" s="236"/>
      <c r="RMH37" s="236"/>
      <c r="RMI37" s="236"/>
      <c r="RMJ37" s="236"/>
      <c r="RMK37" s="236"/>
      <c r="RML37" s="236"/>
      <c r="RMM37" s="236"/>
      <c r="RMN37" s="236"/>
      <c r="RMO37" s="236"/>
      <c r="RMP37" s="236"/>
      <c r="RMQ37" s="236"/>
      <c r="RMR37" s="236"/>
      <c r="RMS37" s="236"/>
      <c r="RMT37" s="236"/>
      <c r="RMU37" s="236"/>
      <c r="RMV37" s="236"/>
      <c r="RMW37" s="236"/>
      <c r="RMX37" s="236"/>
      <c r="RMY37" s="236"/>
      <c r="RMZ37" s="236"/>
      <c r="RNA37" s="236"/>
      <c r="RNB37" s="236"/>
      <c r="RNC37" s="236"/>
      <c r="RND37" s="236"/>
      <c r="RNE37" s="236"/>
      <c r="RNF37" s="236"/>
      <c r="RNG37" s="236"/>
      <c r="RNH37" s="236"/>
      <c r="RNI37" s="236"/>
      <c r="RNJ37" s="236"/>
      <c r="RNK37" s="236"/>
      <c r="RNL37" s="236"/>
      <c r="RNM37" s="236"/>
      <c r="RNN37" s="236"/>
      <c r="RNO37" s="236"/>
      <c r="RNP37" s="236"/>
      <c r="RNQ37" s="236"/>
      <c r="RNR37" s="236"/>
      <c r="RNS37" s="236"/>
      <c r="RNT37" s="236"/>
      <c r="RNU37" s="236"/>
      <c r="RNV37" s="236"/>
      <c r="RNW37" s="236"/>
      <c r="RNX37" s="236"/>
      <c r="RNY37" s="236"/>
      <c r="RNZ37" s="236"/>
      <c r="ROA37" s="236"/>
      <c r="ROB37" s="236"/>
      <c r="ROC37" s="236"/>
      <c r="ROD37" s="236"/>
      <c r="ROE37" s="236"/>
      <c r="ROF37" s="236"/>
      <c r="ROG37" s="236"/>
      <c r="ROH37" s="236"/>
      <c r="ROI37" s="236"/>
      <c r="ROJ37" s="236"/>
      <c r="ROK37" s="236"/>
      <c r="ROL37" s="236"/>
      <c r="ROM37" s="236"/>
      <c r="RON37" s="236"/>
      <c r="ROO37" s="236"/>
      <c r="ROP37" s="236"/>
      <c r="ROQ37" s="236"/>
      <c r="ROR37" s="236"/>
      <c r="ROS37" s="236"/>
      <c r="ROT37" s="236"/>
      <c r="ROU37" s="236"/>
      <c r="ROV37" s="236"/>
      <c r="ROW37" s="236"/>
      <c r="ROX37" s="236"/>
      <c r="ROY37" s="236"/>
      <c r="ROZ37" s="236"/>
      <c r="RPA37" s="236"/>
      <c r="RPB37" s="236"/>
      <c r="RPC37" s="236"/>
      <c r="RPD37" s="236"/>
      <c r="RPE37" s="236"/>
      <c r="RPF37" s="236"/>
      <c r="RPG37" s="236"/>
      <c r="RPH37" s="236"/>
      <c r="RPI37" s="236"/>
      <c r="RPJ37" s="236"/>
      <c r="RPK37" s="236"/>
      <c r="RPL37" s="236"/>
      <c r="RPM37" s="236"/>
      <c r="RPN37" s="236"/>
      <c r="RPO37" s="236"/>
      <c r="RPP37" s="236"/>
      <c r="RPQ37" s="236"/>
      <c r="RPR37" s="236"/>
      <c r="RPS37" s="236"/>
      <c r="RPT37" s="236"/>
      <c r="RPU37" s="236"/>
      <c r="RPV37" s="236"/>
      <c r="RPW37" s="236"/>
      <c r="RPX37" s="236"/>
      <c r="RPY37" s="236"/>
      <c r="RPZ37" s="236"/>
      <c r="RQA37" s="236"/>
      <c r="RQB37" s="236"/>
      <c r="RQC37" s="236"/>
      <c r="RQD37" s="236"/>
      <c r="RQE37" s="236"/>
      <c r="RQF37" s="236"/>
      <c r="RQG37" s="236"/>
      <c r="RQH37" s="236"/>
      <c r="RQI37" s="236"/>
      <c r="RQJ37" s="236"/>
      <c r="RQK37" s="236"/>
      <c r="RQL37" s="236"/>
      <c r="RQM37" s="236"/>
      <c r="RQN37" s="236"/>
      <c r="RQO37" s="236"/>
      <c r="RQP37" s="236"/>
      <c r="RQQ37" s="236"/>
      <c r="RQR37" s="236"/>
      <c r="RQS37" s="236"/>
      <c r="RQT37" s="236"/>
      <c r="RQU37" s="236"/>
      <c r="RQV37" s="236"/>
      <c r="RQW37" s="236"/>
      <c r="RQX37" s="236"/>
      <c r="RQY37" s="236"/>
      <c r="RQZ37" s="236"/>
      <c r="RRA37" s="236"/>
      <c r="RRB37" s="236"/>
      <c r="RRC37" s="236"/>
      <c r="RRD37" s="236"/>
      <c r="RRE37" s="236"/>
      <c r="RRF37" s="236"/>
      <c r="RRG37" s="236"/>
      <c r="RRH37" s="236"/>
      <c r="RRI37" s="236"/>
      <c r="RRJ37" s="236"/>
      <c r="RRK37" s="236"/>
      <c r="RRL37" s="236"/>
      <c r="RRM37" s="236"/>
      <c r="RRN37" s="236"/>
      <c r="RRO37" s="236"/>
      <c r="RRP37" s="236"/>
      <c r="RRQ37" s="236"/>
      <c r="RRR37" s="236"/>
      <c r="RRS37" s="236"/>
      <c r="RRT37" s="236"/>
      <c r="RRU37" s="236"/>
      <c r="RRV37" s="236"/>
      <c r="RRW37" s="236"/>
      <c r="RRX37" s="236"/>
      <c r="RRY37" s="236"/>
      <c r="RRZ37" s="236"/>
      <c r="RSA37" s="236"/>
      <c r="RSB37" s="236"/>
      <c r="RSC37" s="236"/>
      <c r="RSD37" s="236"/>
      <c r="RSE37" s="236"/>
      <c r="RSF37" s="236"/>
      <c r="RSG37" s="236"/>
      <c r="RSH37" s="236"/>
      <c r="RSI37" s="236"/>
      <c r="RSJ37" s="236"/>
      <c r="RSK37" s="236"/>
      <c r="RSL37" s="236"/>
      <c r="RSM37" s="236"/>
      <c r="RSN37" s="236"/>
      <c r="RSO37" s="236"/>
      <c r="RSP37" s="236"/>
      <c r="RSQ37" s="236"/>
      <c r="RSR37" s="236"/>
      <c r="RSS37" s="236"/>
      <c r="RST37" s="236"/>
      <c r="RSU37" s="236"/>
      <c r="RSV37" s="236"/>
      <c r="RSW37" s="236"/>
      <c r="RSX37" s="236"/>
      <c r="RSY37" s="236"/>
      <c r="RSZ37" s="236"/>
      <c r="RTA37" s="236"/>
      <c r="RTB37" s="236"/>
      <c r="RTC37" s="236"/>
      <c r="RTD37" s="236"/>
      <c r="RTE37" s="236"/>
      <c r="RTF37" s="236"/>
      <c r="RTG37" s="236"/>
      <c r="RTH37" s="236"/>
      <c r="RTI37" s="236"/>
      <c r="RTJ37" s="236"/>
      <c r="RTK37" s="236"/>
      <c r="RTL37" s="236"/>
      <c r="RTM37" s="236"/>
      <c r="RTN37" s="236"/>
      <c r="RTO37" s="236"/>
      <c r="RTP37" s="236"/>
      <c r="RTQ37" s="236"/>
      <c r="RTR37" s="236"/>
      <c r="RTS37" s="236"/>
      <c r="RTT37" s="236"/>
      <c r="RTU37" s="236"/>
      <c r="RTV37" s="236"/>
      <c r="RTW37" s="236"/>
      <c r="RTX37" s="236"/>
      <c r="RTY37" s="236"/>
      <c r="RTZ37" s="236"/>
      <c r="RUA37" s="236"/>
      <c r="RUB37" s="236"/>
      <c r="RUC37" s="236"/>
      <c r="RUD37" s="236"/>
      <c r="RUE37" s="236"/>
      <c r="RUF37" s="236"/>
      <c r="RUG37" s="236"/>
      <c r="RUH37" s="236"/>
      <c r="RUI37" s="236"/>
      <c r="RUJ37" s="236"/>
      <c r="RUK37" s="236"/>
      <c r="RUL37" s="236"/>
      <c r="RUM37" s="236"/>
      <c r="RUN37" s="236"/>
      <c r="RUO37" s="236"/>
      <c r="RUP37" s="236"/>
      <c r="RUQ37" s="236"/>
      <c r="RUR37" s="236"/>
      <c r="RUS37" s="236"/>
      <c r="RUT37" s="236"/>
      <c r="RUU37" s="236"/>
      <c r="RUV37" s="236"/>
      <c r="RUW37" s="236"/>
      <c r="RUX37" s="236"/>
      <c r="RUY37" s="236"/>
      <c r="RUZ37" s="236"/>
      <c r="RVA37" s="236"/>
      <c r="RVB37" s="236"/>
      <c r="RVC37" s="236"/>
      <c r="RVD37" s="236"/>
      <c r="RVE37" s="236"/>
      <c r="RVF37" s="236"/>
      <c r="RVG37" s="236"/>
      <c r="RVH37" s="236"/>
      <c r="RVI37" s="236"/>
      <c r="RVJ37" s="236"/>
      <c r="RVK37" s="236"/>
      <c r="RVL37" s="236"/>
      <c r="RVM37" s="236"/>
      <c r="RVN37" s="236"/>
      <c r="RVO37" s="236"/>
      <c r="RVP37" s="236"/>
      <c r="RVQ37" s="236"/>
      <c r="RVR37" s="236"/>
      <c r="RVS37" s="236"/>
      <c r="RVT37" s="236"/>
      <c r="RVU37" s="236"/>
      <c r="RVV37" s="236"/>
      <c r="RVW37" s="236"/>
      <c r="RVX37" s="236"/>
      <c r="RVY37" s="236"/>
      <c r="RVZ37" s="236"/>
      <c r="RWA37" s="236"/>
      <c r="RWB37" s="236"/>
      <c r="RWC37" s="236"/>
      <c r="RWD37" s="236"/>
      <c r="RWE37" s="236"/>
      <c r="RWF37" s="236"/>
      <c r="RWG37" s="236"/>
      <c r="RWH37" s="236"/>
      <c r="RWI37" s="236"/>
      <c r="RWJ37" s="236"/>
      <c r="RWK37" s="236"/>
      <c r="RWL37" s="236"/>
      <c r="RWM37" s="236"/>
      <c r="RWN37" s="236"/>
      <c r="RWO37" s="236"/>
      <c r="RWP37" s="236"/>
      <c r="RWQ37" s="236"/>
      <c r="RWR37" s="236"/>
      <c r="RWS37" s="236"/>
      <c r="RWT37" s="236"/>
      <c r="RWU37" s="236"/>
      <c r="RWV37" s="236"/>
      <c r="RWW37" s="236"/>
      <c r="RWX37" s="236"/>
      <c r="RWY37" s="236"/>
      <c r="RWZ37" s="236"/>
      <c r="RXA37" s="236"/>
      <c r="RXB37" s="236"/>
      <c r="RXC37" s="236"/>
      <c r="RXD37" s="236"/>
      <c r="RXE37" s="236"/>
      <c r="RXF37" s="236"/>
      <c r="RXG37" s="236"/>
      <c r="RXH37" s="236"/>
      <c r="RXI37" s="236"/>
      <c r="RXJ37" s="236"/>
      <c r="RXK37" s="236"/>
      <c r="RXL37" s="236"/>
      <c r="RXM37" s="236"/>
      <c r="RXN37" s="236"/>
      <c r="RXO37" s="236"/>
      <c r="RXP37" s="236"/>
      <c r="RXQ37" s="236"/>
      <c r="RXR37" s="236"/>
      <c r="RXS37" s="236"/>
      <c r="RXT37" s="236"/>
      <c r="RXU37" s="236"/>
      <c r="RXV37" s="236"/>
      <c r="RXW37" s="236"/>
      <c r="RXX37" s="236"/>
      <c r="RXY37" s="236"/>
      <c r="RXZ37" s="236"/>
      <c r="RYA37" s="236"/>
      <c r="RYB37" s="236"/>
      <c r="RYC37" s="236"/>
      <c r="RYD37" s="236"/>
      <c r="RYE37" s="236"/>
      <c r="RYF37" s="236"/>
      <c r="RYG37" s="236"/>
      <c r="RYH37" s="236"/>
      <c r="RYI37" s="236"/>
      <c r="RYJ37" s="236"/>
      <c r="RYK37" s="236"/>
      <c r="RYL37" s="236"/>
      <c r="RYM37" s="236"/>
      <c r="RYN37" s="236"/>
      <c r="RYO37" s="236"/>
      <c r="RYP37" s="236"/>
      <c r="RYQ37" s="236"/>
      <c r="RYR37" s="236"/>
      <c r="RYS37" s="236"/>
      <c r="RYT37" s="236"/>
      <c r="RYU37" s="236"/>
      <c r="RYV37" s="236"/>
      <c r="RYW37" s="236"/>
      <c r="RYX37" s="236"/>
      <c r="RYY37" s="236"/>
      <c r="RYZ37" s="236"/>
      <c r="RZA37" s="236"/>
      <c r="RZB37" s="236"/>
      <c r="RZC37" s="236"/>
      <c r="RZD37" s="236"/>
      <c r="RZE37" s="236"/>
      <c r="RZF37" s="236"/>
      <c r="RZG37" s="236"/>
      <c r="RZH37" s="236"/>
      <c r="RZI37" s="236"/>
      <c r="RZJ37" s="236"/>
      <c r="RZK37" s="236"/>
      <c r="RZL37" s="236"/>
      <c r="RZM37" s="236"/>
      <c r="RZN37" s="236"/>
      <c r="RZO37" s="236"/>
      <c r="RZP37" s="236"/>
      <c r="RZQ37" s="236"/>
      <c r="RZR37" s="236"/>
      <c r="RZS37" s="236"/>
      <c r="RZT37" s="236"/>
      <c r="RZU37" s="236"/>
      <c r="RZV37" s="236"/>
      <c r="RZW37" s="236"/>
      <c r="RZX37" s="236"/>
      <c r="RZY37" s="236"/>
      <c r="RZZ37" s="236"/>
      <c r="SAA37" s="236"/>
      <c r="SAB37" s="236"/>
      <c r="SAC37" s="236"/>
      <c r="SAD37" s="236"/>
      <c r="SAE37" s="236"/>
      <c r="SAF37" s="236"/>
      <c r="SAG37" s="236"/>
      <c r="SAH37" s="236"/>
      <c r="SAI37" s="236"/>
      <c r="SAJ37" s="236"/>
      <c r="SAK37" s="236"/>
      <c r="SAL37" s="236"/>
      <c r="SAM37" s="236"/>
      <c r="SAN37" s="236"/>
      <c r="SAO37" s="236"/>
      <c r="SAP37" s="236"/>
      <c r="SAQ37" s="236"/>
      <c r="SAR37" s="236"/>
      <c r="SAS37" s="236"/>
      <c r="SAT37" s="236"/>
      <c r="SAU37" s="236"/>
      <c r="SAV37" s="236"/>
      <c r="SAW37" s="236"/>
      <c r="SAX37" s="236"/>
      <c r="SAY37" s="236"/>
      <c r="SAZ37" s="236"/>
      <c r="SBA37" s="236"/>
      <c r="SBB37" s="236"/>
      <c r="SBC37" s="236"/>
      <c r="SBD37" s="236"/>
      <c r="SBE37" s="236"/>
      <c r="SBF37" s="236"/>
      <c r="SBG37" s="236"/>
      <c r="SBH37" s="236"/>
      <c r="SBI37" s="236"/>
      <c r="SBJ37" s="236"/>
      <c r="SBK37" s="236"/>
      <c r="SBL37" s="236"/>
      <c r="SBM37" s="236"/>
      <c r="SBN37" s="236"/>
      <c r="SBO37" s="236"/>
      <c r="SBP37" s="236"/>
      <c r="SBQ37" s="236"/>
      <c r="SBR37" s="236"/>
      <c r="SBS37" s="236"/>
      <c r="SBT37" s="236"/>
      <c r="SBU37" s="236"/>
      <c r="SBV37" s="236"/>
      <c r="SBW37" s="236"/>
      <c r="SBX37" s="236"/>
      <c r="SBY37" s="236"/>
      <c r="SBZ37" s="236"/>
      <c r="SCA37" s="236"/>
      <c r="SCB37" s="236"/>
      <c r="SCC37" s="236"/>
      <c r="SCD37" s="236"/>
      <c r="SCE37" s="236"/>
      <c r="SCF37" s="236"/>
      <c r="SCG37" s="236"/>
      <c r="SCH37" s="236"/>
      <c r="SCI37" s="236"/>
      <c r="SCJ37" s="236"/>
      <c r="SCK37" s="236"/>
      <c r="SCL37" s="236"/>
      <c r="SCM37" s="236"/>
      <c r="SCN37" s="236"/>
      <c r="SCO37" s="236"/>
      <c r="SCP37" s="236"/>
      <c r="SCQ37" s="236"/>
      <c r="SCR37" s="236"/>
      <c r="SCS37" s="236"/>
      <c r="SCT37" s="236"/>
      <c r="SCU37" s="236"/>
      <c r="SCV37" s="236"/>
      <c r="SCW37" s="236"/>
      <c r="SCX37" s="236"/>
      <c r="SCY37" s="236"/>
      <c r="SCZ37" s="236"/>
      <c r="SDA37" s="236"/>
      <c r="SDB37" s="236"/>
      <c r="SDC37" s="236"/>
      <c r="SDD37" s="236"/>
      <c r="SDE37" s="236"/>
      <c r="SDF37" s="236"/>
      <c r="SDG37" s="236"/>
      <c r="SDH37" s="236"/>
      <c r="SDI37" s="236"/>
      <c r="SDJ37" s="236"/>
      <c r="SDK37" s="236"/>
      <c r="SDL37" s="236"/>
      <c r="SDM37" s="236"/>
      <c r="SDN37" s="236"/>
      <c r="SDO37" s="236"/>
      <c r="SDP37" s="236"/>
      <c r="SDQ37" s="236"/>
      <c r="SDR37" s="236"/>
      <c r="SDS37" s="236"/>
      <c r="SDT37" s="236"/>
      <c r="SDU37" s="236"/>
      <c r="SDV37" s="236"/>
      <c r="SDW37" s="236"/>
      <c r="SDX37" s="236"/>
      <c r="SDY37" s="236"/>
      <c r="SDZ37" s="236"/>
      <c r="SEA37" s="236"/>
      <c r="SEB37" s="236"/>
      <c r="SEC37" s="236"/>
      <c r="SED37" s="236"/>
      <c r="SEE37" s="236"/>
      <c r="SEF37" s="236"/>
      <c r="SEG37" s="236"/>
      <c r="SEH37" s="236"/>
      <c r="SEI37" s="236"/>
      <c r="SEJ37" s="236"/>
      <c r="SEK37" s="236"/>
      <c r="SEL37" s="236"/>
      <c r="SEM37" s="236"/>
      <c r="SEN37" s="236"/>
      <c r="SEO37" s="236"/>
      <c r="SEP37" s="236"/>
      <c r="SEQ37" s="236"/>
      <c r="SER37" s="236"/>
      <c r="SES37" s="236"/>
      <c r="SET37" s="236"/>
      <c r="SEU37" s="236"/>
      <c r="SEV37" s="236"/>
      <c r="SEW37" s="236"/>
      <c r="SEX37" s="236"/>
      <c r="SEY37" s="236"/>
      <c r="SEZ37" s="236"/>
      <c r="SFA37" s="236"/>
      <c r="SFB37" s="236"/>
      <c r="SFC37" s="236"/>
      <c r="SFD37" s="236"/>
      <c r="SFE37" s="236"/>
      <c r="SFF37" s="236"/>
      <c r="SFG37" s="236"/>
      <c r="SFH37" s="236"/>
      <c r="SFI37" s="236"/>
      <c r="SFJ37" s="236"/>
      <c r="SFK37" s="236"/>
      <c r="SFL37" s="236"/>
      <c r="SFM37" s="236"/>
      <c r="SFN37" s="236"/>
      <c r="SFO37" s="236"/>
      <c r="SFP37" s="236"/>
      <c r="SFQ37" s="236"/>
      <c r="SFR37" s="236"/>
      <c r="SFS37" s="236"/>
      <c r="SFT37" s="236"/>
      <c r="SFU37" s="236"/>
      <c r="SFV37" s="236"/>
      <c r="SFW37" s="236"/>
      <c r="SFX37" s="236"/>
      <c r="SFY37" s="236"/>
      <c r="SFZ37" s="236"/>
      <c r="SGA37" s="236"/>
      <c r="SGB37" s="236"/>
      <c r="SGC37" s="236"/>
      <c r="SGD37" s="236"/>
      <c r="SGE37" s="236"/>
      <c r="SGF37" s="236"/>
      <c r="SGG37" s="236"/>
      <c r="SGH37" s="236"/>
      <c r="SGI37" s="236"/>
      <c r="SGJ37" s="236"/>
      <c r="SGK37" s="236"/>
      <c r="SGL37" s="236"/>
      <c r="SGM37" s="236"/>
      <c r="SGN37" s="236"/>
      <c r="SGO37" s="236"/>
      <c r="SGP37" s="236"/>
      <c r="SGQ37" s="236"/>
      <c r="SGR37" s="236"/>
      <c r="SGS37" s="236"/>
      <c r="SGT37" s="236"/>
      <c r="SGU37" s="236"/>
      <c r="SGV37" s="236"/>
      <c r="SGW37" s="236"/>
      <c r="SGX37" s="236"/>
      <c r="SGY37" s="236"/>
      <c r="SGZ37" s="236"/>
      <c r="SHA37" s="236"/>
      <c r="SHB37" s="236"/>
      <c r="SHC37" s="236"/>
      <c r="SHD37" s="236"/>
      <c r="SHE37" s="236"/>
      <c r="SHF37" s="236"/>
      <c r="SHG37" s="236"/>
      <c r="SHH37" s="236"/>
      <c r="SHI37" s="236"/>
      <c r="SHJ37" s="236"/>
      <c r="SHK37" s="236"/>
      <c r="SHL37" s="236"/>
      <c r="SHM37" s="236"/>
      <c r="SHN37" s="236"/>
      <c r="SHO37" s="236"/>
      <c r="SHP37" s="236"/>
      <c r="SHQ37" s="236"/>
      <c r="SHR37" s="236"/>
      <c r="SHS37" s="236"/>
      <c r="SHT37" s="236"/>
      <c r="SHU37" s="236"/>
      <c r="SHV37" s="236"/>
      <c r="SHW37" s="236"/>
      <c r="SHX37" s="236"/>
      <c r="SHY37" s="236"/>
      <c r="SHZ37" s="236"/>
      <c r="SIA37" s="236"/>
      <c r="SIB37" s="236"/>
      <c r="SIC37" s="236"/>
      <c r="SID37" s="236"/>
      <c r="SIE37" s="236"/>
      <c r="SIF37" s="236"/>
      <c r="SIG37" s="236"/>
      <c r="SIH37" s="236"/>
      <c r="SII37" s="236"/>
      <c r="SIJ37" s="236"/>
      <c r="SIK37" s="236"/>
      <c r="SIL37" s="236"/>
      <c r="SIM37" s="236"/>
      <c r="SIN37" s="236"/>
      <c r="SIO37" s="236"/>
      <c r="SIP37" s="236"/>
      <c r="SIQ37" s="236"/>
      <c r="SIR37" s="236"/>
      <c r="SIS37" s="236"/>
      <c r="SIT37" s="236"/>
      <c r="SIU37" s="236"/>
      <c r="SIV37" s="236"/>
      <c r="SIW37" s="236"/>
      <c r="SIX37" s="236"/>
      <c r="SIY37" s="236"/>
      <c r="SIZ37" s="236"/>
      <c r="SJA37" s="236"/>
      <c r="SJB37" s="236"/>
      <c r="SJC37" s="236"/>
      <c r="SJD37" s="236"/>
      <c r="SJE37" s="236"/>
      <c r="SJF37" s="236"/>
      <c r="SJG37" s="236"/>
      <c r="SJH37" s="236"/>
      <c r="SJI37" s="236"/>
      <c r="SJJ37" s="236"/>
      <c r="SJK37" s="236"/>
      <c r="SJL37" s="236"/>
      <c r="SJM37" s="236"/>
      <c r="SJN37" s="236"/>
      <c r="SJO37" s="236"/>
      <c r="SJP37" s="236"/>
      <c r="SJQ37" s="236"/>
      <c r="SJR37" s="236"/>
      <c r="SJS37" s="236"/>
      <c r="SJT37" s="236"/>
      <c r="SJU37" s="236"/>
      <c r="SJV37" s="236"/>
      <c r="SJW37" s="236"/>
      <c r="SJX37" s="236"/>
      <c r="SJY37" s="236"/>
      <c r="SJZ37" s="236"/>
      <c r="SKA37" s="236"/>
      <c r="SKB37" s="236"/>
      <c r="SKC37" s="236"/>
      <c r="SKD37" s="236"/>
      <c r="SKE37" s="236"/>
      <c r="SKF37" s="236"/>
      <c r="SKG37" s="236"/>
      <c r="SKH37" s="236"/>
      <c r="SKI37" s="236"/>
      <c r="SKJ37" s="236"/>
      <c r="SKK37" s="236"/>
      <c r="SKL37" s="236"/>
      <c r="SKM37" s="236"/>
      <c r="SKN37" s="236"/>
      <c r="SKO37" s="236"/>
      <c r="SKP37" s="236"/>
      <c r="SKQ37" s="236"/>
      <c r="SKR37" s="236"/>
      <c r="SKS37" s="236"/>
      <c r="SKT37" s="236"/>
      <c r="SKU37" s="236"/>
      <c r="SKV37" s="236"/>
      <c r="SKW37" s="236"/>
      <c r="SKX37" s="236"/>
      <c r="SKY37" s="236"/>
      <c r="SKZ37" s="236"/>
      <c r="SLA37" s="236"/>
      <c r="SLB37" s="236"/>
      <c r="SLC37" s="236"/>
      <c r="SLD37" s="236"/>
      <c r="SLE37" s="236"/>
      <c r="SLF37" s="236"/>
      <c r="SLG37" s="236"/>
      <c r="SLH37" s="236"/>
      <c r="SLI37" s="236"/>
      <c r="SLJ37" s="236"/>
      <c r="SLK37" s="236"/>
      <c r="SLL37" s="236"/>
      <c r="SLM37" s="236"/>
      <c r="SLN37" s="236"/>
      <c r="SLO37" s="236"/>
      <c r="SLP37" s="236"/>
      <c r="SLQ37" s="236"/>
      <c r="SLR37" s="236"/>
      <c r="SLS37" s="236"/>
      <c r="SLT37" s="236"/>
      <c r="SLU37" s="236"/>
      <c r="SLV37" s="236"/>
      <c r="SLW37" s="236"/>
      <c r="SLX37" s="236"/>
      <c r="SLY37" s="236"/>
      <c r="SLZ37" s="236"/>
      <c r="SMA37" s="236"/>
      <c r="SMB37" s="236"/>
      <c r="SMC37" s="236"/>
      <c r="SMD37" s="236"/>
      <c r="SME37" s="236"/>
      <c r="SMF37" s="236"/>
      <c r="SMG37" s="236"/>
      <c r="SMH37" s="236"/>
      <c r="SMI37" s="236"/>
      <c r="SMJ37" s="236"/>
      <c r="SMK37" s="236"/>
      <c r="SML37" s="236"/>
      <c r="SMM37" s="236"/>
      <c r="SMN37" s="236"/>
      <c r="SMO37" s="236"/>
      <c r="SMP37" s="236"/>
      <c r="SMQ37" s="236"/>
      <c r="SMR37" s="236"/>
      <c r="SMS37" s="236"/>
      <c r="SMT37" s="236"/>
      <c r="SMU37" s="236"/>
      <c r="SMV37" s="236"/>
      <c r="SMW37" s="236"/>
      <c r="SMX37" s="236"/>
      <c r="SMY37" s="236"/>
      <c r="SMZ37" s="236"/>
      <c r="SNA37" s="236"/>
      <c r="SNB37" s="236"/>
      <c r="SNC37" s="236"/>
      <c r="SND37" s="236"/>
      <c r="SNE37" s="236"/>
      <c r="SNF37" s="236"/>
      <c r="SNG37" s="236"/>
      <c r="SNH37" s="236"/>
      <c r="SNI37" s="236"/>
      <c r="SNJ37" s="236"/>
      <c r="SNK37" s="236"/>
      <c r="SNL37" s="236"/>
      <c r="SNM37" s="236"/>
      <c r="SNN37" s="236"/>
      <c r="SNO37" s="236"/>
      <c r="SNP37" s="236"/>
      <c r="SNQ37" s="236"/>
      <c r="SNR37" s="236"/>
      <c r="SNS37" s="236"/>
      <c r="SNT37" s="236"/>
      <c r="SNU37" s="236"/>
      <c r="SNV37" s="236"/>
      <c r="SNW37" s="236"/>
      <c r="SNX37" s="236"/>
      <c r="SNY37" s="236"/>
      <c r="SNZ37" s="236"/>
      <c r="SOA37" s="236"/>
      <c r="SOB37" s="236"/>
      <c r="SOC37" s="236"/>
      <c r="SOD37" s="236"/>
      <c r="SOE37" s="236"/>
      <c r="SOF37" s="236"/>
      <c r="SOG37" s="236"/>
      <c r="SOH37" s="236"/>
      <c r="SOI37" s="236"/>
      <c r="SOJ37" s="236"/>
      <c r="SOK37" s="236"/>
      <c r="SOL37" s="236"/>
      <c r="SOM37" s="236"/>
      <c r="SON37" s="236"/>
      <c r="SOO37" s="236"/>
      <c r="SOP37" s="236"/>
      <c r="SOQ37" s="236"/>
      <c r="SOR37" s="236"/>
      <c r="SOS37" s="236"/>
      <c r="SOT37" s="236"/>
      <c r="SOU37" s="236"/>
      <c r="SOV37" s="236"/>
      <c r="SOW37" s="236"/>
      <c r="SOX37" s="236"/>
      <c r="SOY37" s="236"/>
      <c r="SOZ37" s="236"/>
      <c r="SPA37" s="236"/>
      <c r="SPB37" s="236"/>
      <c r="SPC37" s="236"/>
      <c r="SPD37" s="236"/>
      <c r="SPE37" s="236"/>
      <c r="SPF37" s="236"/>
      <c r="SPG37" s="236"/>
      <c r="SPH37" s="236"/>
      <c r="SPI37" s="236"/>
      <c r="SPJ37" s="236"/>
      <c r="SPK37" s="236"/>
      <c r="SPL37" s="236"/>
      <c r="SPM37" s="236"/>
      <c r="SPN37" s="236"/>
      <c r="SPO37" s="236"/>
      <c r="SPP37" s="236"/>
      <c r="SPQ37" s="236"/>
      <c r="SPR37" s="236"/>
      <c r="SPS37" s="236"/>
      <c r="SPT37" s="236"/>
      <c r="SPU37" s="236"/>
      <c r="SPV37" s="236"/>
      <c r="SPW37" s="236"/>
      <c r="SPX37" s="236"/>
      <c r="SPY37" s="236"/>
      <c r="SPZ37" s="236"/>
      <c r="SQA37" s="236"/>
      <c r="SQB37" s="236"/>
      <c r="SQC37" s="236"/>
      <c r="SQD37" s="236"/>
      <c r="SQE37" s="236"/>
      <c r="SQF37" s="236"/>
      <c r="SQG37" s="236"/>
      <c r="SQH37" s="236"/>
      <c r="SQI37" s="236"/>
      <c r="SQJ37" s="236"/>
      <c r="SQK37" s="236"/>
      <c r="SQL37" s="236"/>
      <c r="SQM37" s="236"/>
      <c r="SQN37" s="236"/>
      <c r="SQO37" s="236"/>
      <c r="SQP37" s="236"/>
      <c r="SQQ37" s="236"/>
      <c r="SQR37" s="236"/>
      <c r="SQS37" s="236"/>
      <c r="SQT37" s="236"/>
      <c r="SQU37" s="236"/>
      <c r="SQV37" s="236"/>
      <c r="SQW37" s="236"/>
      <c r="SQX37" s="236"/>
      <c r="SQY37" s="236"/>
      <c r="SQZ37" s="236"/>
      <c r="SRA37" s="236"/>
      <c r="SRB37" s="236"/>
      <c r="SRC37" s="236"/>
      <c r="SRD37" s="236"/>
      <c r="SRE37" s="236"/>
      <c r="SRF37" s="236"/>
      <c r="SRG37" s="236"/>
      <c r="SRH37" s="236"/>
      <c r="SRI37" s="236"/>
      <c r="SRJ37" s="236"/>
      <c r="SRK37" s="236"/>
      <c r="SRL37" s="236"/>
      <c r="SRM37" s="236"/>
      <c r="SRN37" s="236"/>
      <c r="SRO37" s="236"/>
      <c r="SRP37" s="236"/>
      <c r="SRQ37" s="236"/>
      <c r="SRR37" s="236"/>
      <c r="SRS37" s="236"/>
      <c r="SRT37" s="236"/>
      <c r="SRU37" s="236"/>
      <c r="SRV37" s="236"/>
      <c r="SRW37" s="236"/>
      <c r="SRX37" s="236"/>
      <c r="SRY37" s="236"/>
      <c r="SRZ37" s="236"/>
      <c r="SSA37" s="236"/>
      <c r="SSB37" s="236"/>
      <c r="SSC37" s="236"/>
      <c r="SSD37" s="236"/>
      <c r="SSE37" s="236"/>
      <c r="SSF37" s="236"/>
      <c r="SSG37" s="236"/>
      <c r="SSH37" s="236"/>
      <c r="SSI37" s="236"/>
      <c r="SSJ37" s="236"/>
      <c r="SSK37" s="236"/>
      <c r="SSL37" s="236"/>
      <c r="SSM37" s="236"/>
      <c r="SSN37" s="236"/>
      <c r="SSO37" s="236"/>
      <c r="SSP37" s="236"/>
      <c r="SSQ37" s="236"/>
      <c r="SSR37" s="236"/>
      <c r="SSS37" s="236"/>
      <c r="SST37" s="236"/>
      <c r="SSU37" s="236"/>
      <c r="SSV37" s="236"/>
      <c r="SSW37" s="236"/>
      <c r="SSX37" s="236"/>
      <c r="SSY37" s="236"/>
      <c r="SSZ37" s="236"/>
      <c r="STA37" s="236"/>
      <c r="STB37" s="236"/>
      <c r="STC37" s="236"/>
      <c r="STD37" s="236"/>
      <c r="STE37" s="236"/>
      <c r="STF37" s="236"/>
      <c r="STG37" s="236"/>
      <c r="STH37" s="236"/>
      <c r="STI37" s="236"/>
      <c r="STJ37" s="236"/>
      <c r="STK37" s="236"/>
      <c r="STL37" s="236"/>
      <c r="STM37" s="236"/>
      <c r="STN37" s="236"/>
      <c r="STO37" s="236"/>
      <c r="STP37" s="236"/>
      <c r="STQ37" s="236"/>
      <c r="STR37" s="236"/>
      <c r="STS37" s="236"/>
      <c r="STT37" s="236"/>
      <c r="STU37" s="236"/>
      <c r="STV37" s="236"/>
      <c r="STW37" s="236"/>
      <c r="STX37" s="236"/>
      <c r="STY37" s="236"/>
      <c r="STZ37" s="236"/>
      <c r="SUA37" s="236"/>
      <c r="SUB37" s="236"/>
      <c r="SUC37" s="236"/>
      <c r="SUD37" s="236"/>
      <c r="SUE37" s="236"/>
      <c r="SUF37" s="236"/>
      <c r="SUG37" s="236"/>
      <c r="SUH37" s="236"/>
      <c r="SUI37" s="236"/>
      <c r="SUJ37" s="236"/>
      <c r="SUK37" s="236"/>
      <c r="SUL37" s="236"/>
      <c r="SUM37" s="236"/>
      <c r="SUN37" s="236"/>
      <c r="SUO37" s="236"/>
      <c r="SUP37" s="236"/>
      <c r="SUQ37" s="236"/>
      <c r="SUR37" s="236"/>
      <c r="SUS37" s="236"/>
      <c r="SUT37" s="236"/>
      <c r="SUU37" s="236"/>
      <c r="SUV37" s="236"/>
      <c r="SUW37" s="236"/>
      <c r="SUX37" s="236"/>
      <c r="SUY37" s="236"/>
      <c r="SUZ37" s="236"/>
      <c r="SVA37" s="236"/>
      <c r="SVB37" s="236"/>
      <c r="SVC37" s="236"/>
      <c r="SVD37" s="236"/>
      <c r="SVE37" s="236"/>
      <c r="SVF37" s="236"/>
      <c r="SVG37" s="236"/>
      <c r="SVH37" s="236"/>
      <c r="SVI37" s="236"/>
      <c r="SVJ37" s="236"/>
      <c r="SVK37" s="236"/>
      <c r="SVL37" s="236"/>
      <c r="SVM37" s="236"/>
      <c r="SVN37" s="236"/>
      <c r="SVO37" s="236"/>
      <c r="SVP37" s="236"/>
      <c r="SVQ37" s="236"/>
      <c r="SVR37" s="236"/>
      <c r="SVS37" s="236"/>
      <c r="SVT37" s="236"/>
      <c r="SVU37" s="236"/>
      <c r="SVV37" s="236"/>
      <c r="SVW37" s="236"/>
      <c r="SVX37" s="236"/>
      <c r="SVY37" s="236"/>
      <c r="SVZ37" s="236"/>
      <c r="SWA37" s="236"/>
      <c r="SWB37" s="236"/>
      <c r="SWC37" s="236"/>
      <c r="SWD37" s="236"/>
      <c r="SWE37" s="236"/>
      <c r="SWF37" s="236"/>
      <c r="SWG37" s="236"/>
      <c r="SWH37" s="236"/>
      <c r="SWI37" s="236"/>
      <c r="SWJ37" s="236"/>
      <c r="SWK37" s="236"/>
      <c r="SWL37" s="236"/>
      <c r="SWM37" s="236"/>
      <c r="SWN37" s="236"/>
      <c r="SWO37" s="236"/>
      <c r="SWP37" s="236"/>
      <c r="SWQ37" s="236"/>
      <c r="SWR37" s="236"/>
      <c r="SWS37" s="236"/>
      <c r="SWT37" s="236"/>
      <c r="SWU37" s="236"/>
      <c r="SWV37" s="236"/>
      <c r="SWW37" s="236"/>
      <c r="SWX37" s="236"/>
      <c r="SWY37" s="236"/>
      <c r="SWZ37" s="236"/>
      <c r="SXA37" s="236"/>
      <c r="SXB37" s="236"/>
      <c r="SXC37" s="236"/>
      <c r="SXD37" s="236"/>
      <c r="SXE37" s="236"/>
      <c r="SXF37" s="236"/>
      <c r="SXG37" s="236"/>
      <c r="SXH37" s="236"/>
      <c r="SXI37" s="236"/>
      <c r="SXJ37" s="236"/>
      <c r="SXK37" s="236"/>
      <c r="SXL37" s="236"/>
      <c r="SXM37" s="236"/>
      <c r="SXN37" s="236"/>
      <c r="SXO37" s="236"/>
      <c r="SXP37" s="236"/>
      <c r="SXQ37" s="236"/>
      <c r="SXR37" s="236"/>
      <c r="SXS37" s="236"/>
      <c r="SXT37" s="236"/>
      <c r="SXU37" s="236"/>
      <c r="SXV37" s="236"/>
      <c r="SXW37" s="236"/>
      <c r="SXX37" s="236"/>
      <c r="SXY37" s="236"/>
      <c r="SXZ37" s="236"/>
      <c r="SYA37" s="236"/>
      <c r="SYB37" s="236"/>
      <c r="SYC37" s="236"/>
      <c r="SYD37" s="236"/>
      <c r="SYE37" s="236"/>
      <c r="SYF37" s="236"/>
      <c r="SYG37" s="236"/>
      <c r="SYH37" s="236"/>
      <c r="SYI37" s="236"/>
      <c r="SYJ37" s="236"/>
      <c r="SYK37" s="236"/>
      <c r="SYL37" s="236"/>
      <c r="SYM37" s="236"/>
      <c r="SYN37" s="236"/>
      <c r="SYO37" s="236"/>
      <c r="SYP37" s="236"/>
      <c r="SYQ37" s="236"/>
      <c r="SYR37" s="236"/>
      <c r="SYS37" s="236"/>
      <c r="SYT37" s="236"/>
      <c r="SYU37" s="236"/>
      <c r="SYV37" s="236"/>
      <c r="SYW37" s="236"/>
      <c r="SYX37" s="236"/>
      <c r="SYY37" s="236"/>
      <c r="SYZ37" s="236"/>
      <c r="SZA37" s="236"/>
      <c r="SZB37" s="236"/>
      <c r="SZC37" s="236"/>
      <c r="SZD37" s="236"/>
      <c r="SZE37" s="236"/>
      <c r="SZF37" s="236"/>
      <c r="SZG37" s="236"/>
      <c r="SZH37" s="236"/>
      <c r="SZI37" s="236"/>
      <c r="SZJ37" s="236"/>
      <c r="SZK37" s="236"/>
      <c r="SZL37" s="236"/>
      <c r="SZM37" s="236"/>
      <c r="SZN37" s="236"/>
      <c r="SZO37" s="236"/>
      <c r="SZP37" s="236"/>
      <c r="SZQ37" s="236"/>
      <c r="SZR37" s="236"/>
      <c r="SZS37" s="236"/>
      <c r="SZT37" s="236"/>
      <c r="SZU37" s="236"/>
      <c r="SZV37" s="236"/>
      <c r="SZW37" s="236"/>
      <c r="SZX37" s="236"/>
      <c r="SZY37" s="236"/>
      <c r="SZZ37" s="236"/>
      <c r="TAA37" s="236"/>
      <c r="TAB37" s="236"/>
      <c r="TAC37" s="236"/>
      <c r="TAD37" s="236"/>
      <c r="TAE37" s="236"/>
      <c r="TAF37" s="236"/>
      <c r="TAG37" s="236"/>
      <c r="TAH37" s="236"/>
      <c r="TAI37" s="236"/>
      <c r="TAJ37" s="236"/>
      <c r="TAK37" s="236"/>
      <c r="TAL37" s="236"/>
      <c r="TAM37" s="236"/>
      <c r="TAN37" s="236"/>
      <c r="TAO37" s="236"/>
      <c r="TAP37" s="236"/>
      <c r="TAQ37" s="236"/>
      <c r="TAR37" s="236"/>
      <c r="TAS37" s="236"/>
      <c r="TAT37" s="236"/>
      <c r="TAU37" s="236"/>
      <c r="TAV37" s="236"/>
      <c r="TAW37" s="236"/>
      <c r="TAX37" s="236"/>
      <c r="TAY37" s="236"/>
      <c r="TAZ37" s="236"/>
      <c r="TBA37" s="236"/>
      <c r="TBB37" s="236"/>
      <c r="TBC37" s="236"/>
      <c r="TBD37" s="236"/>
      <c r="TBE37" s="236"/>
      <c r="TBF37" s="236"/>
      <c r="TBG37" s="236"/>
      <c r="TBH37" s="236"/>
      <c r="TBI37" s="236"/>
      <c r="TBJ37" s="236"/>
      <c r="TBK37" s="236"/>
      <c r="TBL37" s="236"/>
      <c r="TBM37" s="236"/>
      <c r="TBN37" s="236"/>
      <c r="TBO37" s="236"/>
      <c r="TBP37" s="236"/>
      <c r="TBQ37" s="236"/>
      <c r="TBR37" s="236"/>
      <c r="TBS37" s="236"/>
      <c r="TBT37" s="236"/>
      <c r="TBU37" s="236"/>
      <c r="TBV37" s="236"/>
      <c r="TBW37" s="236"/>
      <c r="TBX37" s="236"/>
      <c r="TBY37" s="236"/>
      <c r="TBZ37" s="236"/>
      <c r="TCA37" s="236"/>
      <c r="TCB37" s="236"/>
      <c r="TCC37" s="236"/>
      <c r="TCD37" s="236"/>
      <c r="TCE37" s="236"/>
      <c r="TCF37" s="236"/>
      <c r="TCG37" s="236"/>
      <c r="TCH37" s="236"/>
      <c r="TCI37" s="236"/>
      <c r="TCJ37" s="236"/>
      <c r="TCK37" s="236"/>
      <c r="TCL37" s="236"/>
      <c r="TCM37" s="236"/>
      <c r="TCN37" s="236"/>
      <c r="TCO37" s="236"/>
      <c r="TCP37" s="236"/>
      <c r="TCQ37" s="236"/>
      <c r="TCR37" s="236"/>
      <c r="TCS37" s="236"/>
      <c r="TCT37" s="236"/>
      <c r="TCU37" s="236"/>
      <c r="TCV37" s="236"/>
      <c r="TCW37" s="236"/>
      <c r="TCX37" s="236"/>
      <c r="TCY37" s="236"/>
      <c r="TCZ37" s="236"/>
      <c r="TDA37" s="236"/>
      <c r="TDB37" s="236"/>
      <c r="TDC37" s="236"/>
      <c r="TDD37" s="236"/>
      <c r="TDE37" s="236"/>
      <c r="TDF37" s="236"/>
      <c r="TDG37" s="236"/>
      <c r="TDH37" s="236"/>
      <c r="TDI37" s="236"/>
      <c r="TDJ37" s="236"/>
      <c r="TDK37" s="236"/>
      <c r="TDL37" s="236"/>
      <c r="TDM37" s="236"/>
      <c r="TDN37" s="236"/>
      <c r="TDO37" s="236"/>
      <c r="TDP37" s="236"/>
      <c r="TDQ37" s="236"/>
      <c r="TDR37" s="236"/>
      <c r="TDS37" s="236"/>
      <c r="TDT37" s="236"/>
      <c r="TDU37" s="236"/>
      <c r="TDV37" s="236"/>
      <c r="TDW37" s="236"/>
      <c r="TDX37" s="236"/>
      <c r="TDY37" s="236"/>
      <c r="TDZ37" s="236"/>
      <c r="TEA37" s="236"/>
      <c r="TEB37" s="236"/>
      <c r="TEC37" s="236"/>
      <c r="TED37" s="236"/>
      <c r="TEE37" s="236"/>
      <c r="TEF37" s="236"/>
      <c r="TEG37" s="236"/>
      <c r="TEH37" s="236"/>
      <c r="TEI37" s="236"/>
      <c r="TEJ37" s="236"/>
      <c r="TEK37" s="236"/>
      <c r="TEL37" s="236"/>
      <c r="TEM37" s="236"/>
      <c r="TEN37" s="236"/>
      <c r="TEO37" s="236"/>
      <c r="TEP37" s="236"/>
      <c r="TEQ37" s="236"/>
      <c r="TER37" s="236"/>
      <c r="TES37" s="236"/>
      <c r="TET37" s="236"/>
      <c r="TEU37" s="236"/>
      <c r="TEV37" s="236"/>
      <c r="TEW37" s="236"/>
      <c r="TEX37" s="236"/>
      <c r="TEY37" s="236"/>
      <c r="TEZ37" s="236"/>
      <c r="TFA37" s="236"/>
      <c r="TFB37" s="236"/>
      <c r="TFC37" s="236"/>
      <c r="TFD37" s="236"/>
      <c r="TFE37" s="236"/>
      <c r="TFF37" s="236"/>
      <c r="TFG37" s="236"/>
      <c r="TFH37" s="236"/>
      <c r="TFI37" s="236"/>
      <c r="TFJ37" s="236"/>
      <c r="TFK37" s="236"/>
      <c r="TFL37" s="236"/>
      <c r="TFM37" s="236"/>
      <c r="TFN37" s="236"/>
      <c r="TFO37" s="236"/>
      <c r="TFP37" s="236"/>
      <c r="TFQ37" s="236"/>
      <c r="TFR37" s="236"/>
      <c r="TFS37" s="236"/>
      <c r="TFT37" s="236"/>
      <c r="TFU37" s="236"/>
      <c r="TFV37" s="236"/>
      <c r="TFW37" s="236"/>
      <c r="TFX37" s="236"/>
      <c r="TFY37" s="236"/>
      <c r="TFZ37" s="236"/>
      <c r="TGA37" s="236"/>
      <c r="TGB37" s="236"/>
      <c r="TGC37" s="236"/>
      <c r="TGD37" s="236"/>
      <c r="TGE37" s="236"/>
      <c r="TGF37" s="236"/>
      <c r="TGG37" s="236"/>
      <c r="TGH37" s="236"/>
      <c r="TGI37" s="236"/>
      <c r="TGJ37" s="236"/>
      <c r="TGK37" s="236"/>
      <c r="TGL37" s="236"/>
      <c r="TGM37" s="236"/>
      <c r="TGN37" s="236"/>
      <c r="TGO37" s="236"/>
      <c r="TGP37" s="236"/>
      <c r="TGQ37" s="236"/>
      <c r="TGR37" s="236"/>
      <c r="TGS37" s="236"/>
      <c r="TGT37" s="236"/>
      <c r="TGU37" s="236"/>
      <c r="TGV37" s="236"/>
      <c r="TGW37" s="236"/>
      <c r="TGX37" s="236"/>
      <c r="TGY37" s="236"/>
      <c r="TGZ37" s="236"/>
      <c r="THA37" s="236"/>
      <c r="THB37" s="236"/>
      <c r="THC37" s="236"/>
      <c r="THD37" s="236"/>
      <c r="THE37" s="236"/>
      <c r="THF37" s="236"/>
      <c r="THG37" s="236"/>
      <c r="THH37" s="236"/>
      <c r="THI37" s="236"/>
      <c r="THJ37" s="236"/>
      <c r="THK37" s="236"/>
      <c r="THL37" s="236"/>
      <c r="THM37" s="236"/>
      <c r="THN37" s="236"/>
      <c r="THO37" s="236"/>
      <c r="THP37" s="236"/>
      <c r="THQ37" s="236"/>
      <c r="THR37" s="236"/>
      <c r="THS37" s="236"/>
      <c r="THT37" s="236"/>
      <c r="THU37" s="236"/>
      <c r="THV37" s="236"/>
      <c r="THW37" s="236"/>
      <c r="THX37" s="236"/>
      <c r="THY37" s="236"/>
      <c r="THZ37" s="236"/>
      <c r="TIA37" s="236"/>
      <c r="TIB37" s="236"/>
      <c r="TIC37" s="236"/>
      <c r="TID37" s="236"/>
      <c r="TIE37" s="236"/>
      <c r="TIF37" s="236"/>
      <c r="TIG37" s="236"/>
      <c r="TIH37" s="236"/>
      <c r="TII37" s="236"/>
      <c r="TIJ37" s="236"/>
      <c r="TIK37" s="236"/>
      <c r="TIL37" s="236"/>
      <c r="TIM37" s="236"/>
      <c r="TIN37" s="236"/>
      <c r="TIO37" s="236"/>
      <c r="TIP37" s="236"/>
      <c r="TIQ37" s="236"/>
      <c r="TIR37" s="236"/>
      <c r="TIS37" s="236"/>
      <c r="TIT37" s="236"/>
      <c r="TIU37" s="236"/>
      <c r="TIV37" s="236"/>
      <c r="TIW37" s="236"/>
      <c r="TIX37" s="236"/>
      <c r="TIY37" s="236"/>
      <c r="TIZ37" s="236"/>
      <c r="TJA37" s="236"/>
      <c r="TJB37" s="236"/>
      <c r="TJC37" s="236"/>
      <c r="TJD37" s="236"/>
      <c r="TJE37" s="236"/>
      <c r="TJF37" s="236"/>
      <c r="TJG37" s="236"/>
      <c r="TJH37" s="236"/>
      <c r="TJI37" s="236"/>
      <c r="TJJ37" s="236"/>
      <c r="TJK37" s="236"/>
      <c r="TJL37" s="236"/>
      <c r="TJM37" s="236"/>
      <c r="TJN37" s="236"/>
      <c r="TJO37" s="236"/>
      <c r="TJP37" s="236"/>
      <c r="TJQ37" s="236"/>
      <c r="TJR37" s="236"/>
      <c r="TJS37" s="236"/>
      <c r="TJT37" s="236"/>
      <c r="TJU37" s="236"/>
      <c r="TJV37" s="236"/>
      <c r="TJW37" s="236"/>
      <c r="TJX37" s="236"/>
      <c r="TJY37" s="236"/>
      <c r="TJZ37" s="236"/>
      <c r="TKA37" s="236"/>
      <c r="TKB37" s="236"/>
      <c r="TKC37" s="236"/>
      <c r="TKD37" s="236"/>
      <c r="TKE37" s="236"/>
      <c r="TKF37" s="236"/>
      <c r="TKG37" s="236"/>
      <c r="TKH37" s="236"/>
      <c r="TKI37" s="236"/>
      <c r="TKJ37" s="236"/>
      <c r="TKK37" s="236"/>
      <c r="TKL37" s="236"/>
      <c r="TKM37" s="236"/>
      <c r="TKN37" s="236"/>
      <c r="TKO37" s="236"/>
      <c r="TKP37" s="236"/>
      <c r="TKQ37" s="236"/>
      <c r="TKR37" s="236"/>
      <c r="TKS37" s="236"/>
      <c r="TKT37" s="236"/>
      <c r="TKU37" s="236"/>
      <c r="TKV37" s="236"/>
      <c r="TKW37" s="236"/>
      <c r="TKX37" s="236"/>
      <c r="TKY37" s="236"/>
      <c r="TKZ37" s="236"/>
      <c r="TLA37" s="236"/>
      <c r="TLB37" s="236"/>
      <c r="TLC37" s="236"/>
      <c r="TLD37" s="236"/>
      <c r="TLE37" s="236"/>
      <c r="TLF37" s="236"/>
      <c r="TLG37" s="236"/>
      <c r="TLH37" s="236"/>
      <c r="TLI37" s="236"/>
      <c r="TLJ37" s="236"/>
      <c r="TLK37" s="236"/>
      <c r="TLL37" s="236"/>
      <c r="TLM37" s="236"/>
      <c r="TLN37" s="236"/>
      <c r="TLO37" s="236"/>
      <c r="TLP37" s="236"/>
      <c r="TLQ37" s="236"/>
      <c r="TLR37" s="236"/>
      <c r="TLS37" s="236"/>
      <c r="TLT37" s="236"/>
      <c r="TLU37" s="236"/>
      <c r="TLV37" s="236"/>
      <c r="TLW37" s="236"/>
      <c r="TLX37" s="236"/>
      <c r="TLY37" s="236"/>
      <c r="TLZ37" s="236"/>
      <c r="TMA37" s="236"/>
      <c r="TMB37" s="236"/>
      <c r="TMC37" s="236"/>
      <c r="TMD37" s="236"/>
      <c r="TME37" s="236"/>
      <c r="TMF37" s="236"/>
      <c r="TMG37" s="236"/>
      <c r="TMH37" s="236"/>
      <c r="TMI37" s="236"/>
      <c r="TMJ37" s="236"/>
      <c r="TMK37" s="236"/>
      <c r="TML37" s="236"/>
      <c r="TMM37" s="236"/>
      <c r="TMN37" s="236"/>
      <c r="TMO37" s="236"/>
      <c r="TMP37" s="236"/>
      <c r="TMQ37" s="236"/>
      <c r="TMR37" s="236"/>
      <c r="TMS37" s="236"/>
      <c r="TMT37" s="236"/>
      <c r="TMU37" s="236"/>
      <c r="TMV37" s="236"/>
      <c r="TMW37" s="236"/>
      <c r="TMX37" s="236"/>
      <c r="TMY37" s="236"/>
      <c r="TMZ37" s="236"/>
      <c r="TNA37" s="236"/>
      <c r="TNB37" s="236"/>
      <c r="TNC37" s="236"/>
      <c r="TND37" s="236"/>
      <c r="TNE37" s="236"/>
      <c r="TNF37" s="236"/>
      <c r="TNG37" s="236"/>
      <c r="TNH37" s="236"/>
      <c r="TNI37" s="236"/>
      <c r="TNJ37" s="236"/>
      <c r="TNK37" s="236"/>
      <c r="TNL37" s="236"/>
      <c r="TNM37" s="236"/>
      <c r="TNN37" s="236"/>
      <c r="TNO37" s="236"/>
      <c r="TNP37" s="236"/>
      <c r="TNQ37" s="236"/>
      <c r="TNR37" s="236"/>
      <c r="TNS37" s="236"/>
      <c r="TNT37" s="236"/>
      <c r="TNU37" s="236"/>
      <c r="TNV37" s="236"/>
      <c r="TNW37" s="236"/>
      <c r="TNX37" s="236"/>
      <c r="TNY37" s="236"/>
      <c r="TNZ37" s="236"/>
      <c r="TOA37" s="236"/>
      <c r="TOB37" s="236"/>
      <c r="TOC37" s="236"/>
      <c r="TOD37" s="236"/>
      <c r="TOE37" s="236"/>
      <c r="TOF37" s="236"/>
      <c r="TOG37" s="236"/>
      <c r="TOH37" s="236"/>
      <c r="TOI37" s="236"/>
      <c r="TOJ37" s="236"/>
      <c r="TOK37" s="236"/>
      <c r="TOL37" s="236"/>
      <c r="TOM37" s="236"/>
      <c r="TON37" s="236"/>
      <c r="TOO37" s="236"/>
      <c r="TOP37" s="236"/>
      <c r="TOQ37" s="236"/>
      <c r="TOR37" s="236"/>
      <c r="TOS37" s="236"/>
      <c r="TOT37" s="236"/>
      <c r="TOU37" s="236"/>
      <c r="TOV37" s="236"/>
      <c r="TOW37" s="236"/>
      <c r="TOX37" s="236"/>
      <c r="TOY37" s="236"/>
      <c r="TOZ37" s="236"/>
      <c r="TPA37" s="236"/>
      <c r="TPB37" s="236"/>
      <c r="TPC37" s="236"/>
      <c r="TPD37" s="236"/>
      <c r="TPE37" s="236"/>
      <c r="TPF37" s="236"/>
      <c r="TPG37" s="236"/>
      <c r="TPH37" s="236"/>
      <c r="TPI37" s="236"/>
      <c r="TPJ37" s="236"/>
      <c r="TPK37" s="236"/>
      <c r="TPL37" s="236"/>
      <c r="TPM37" s="236"/>
      <c r="TPN37" s="236"/>
      <c r="TPO37" s="236"/>
      <c r="TPP37" s="236"/>
      <c r="TPQ37" s="236"/>
      <c r="TPR37" s="236"/>
      <c r="TPS37" s="236"/>
      <c r="TPT37" s="236"/>
      <c r="TPU37" s="236"/>
      <c r="TPV37" s="236"/>
      <c r="TPW37" s="236"/>
      <c r="TPX37" s="236"/>
      <c r="TPY37" s="236"/>
      <c r="TPZ37" s="236"/>
      <c r="TQA37" s="236"/>
      <c r="TQB37" s="236"/>
      <c r="TQC37" s="236"/>
      <c r="TQD37" s="236"/>
      <c r="TQE37" s="236"/>
      <c r="TQF37" s="236"/>
      <c r="TQG37" s="236"/>
      <c r="TQH37" s="236"/>
      <c r="TQI37" s="236"/>
      <c r="TQJ37" s="236"/>
      <c r="TQK37" s="236"/>
      <c r="TQL37" s="236"/>
      <c r="TQM37" s="236"/>
      <c r="TQN37" s="236"/>
      <c r="TQO37" s="236"/>
      <c r="TQP37" s="236"/>
      <c r="TQQ37" s="236"/>
      <c r="TQR37" s="236"/>
      <c r="TQS37" s="236"/>
      <c r="TQT37" s="236"/>
      <c r="TQU37" s="236"/>
      <c r="TQV37" s="236"/>
      <c r="TQW37" s="236"/>
      <c r="TQX37" s="236"/>
      <c r="TQY37" s="236"/>
      <c r="TQZ37" s="236"/>
      <c r="TRA37" s="236"/>
      <c r="TRB37" s="236"/>
      <c r="TRC37" s="236"/>
      <c r="TRD37" s="236"/>
      <c r="TRE37" s="236"/>
      <c r="TRF37" s="236"/>
      <c r="TRG37" s="236"/>
      <c r="TRH37" s="236"/>
      <c r="TRI37" s="236"/>
      <c r="TRJ37" s="236"/>
      <c r="TRK37" s="236"/>
      <c r="TRL37" s="236"/>
      <c r="TRM37" s="236"/>
      <c r="TRN37" s="236"/>
      <c r="TRO37" s="236"/>
      <c r="TRP37" s="236"/>
      <c r="TRQ37" s="236"/>
      <c r="TRR37" s="236"/>
      <c r="TRS37" s="236"/>
      <c r="TRT37" s="236"/>
      <c r="TRU37" s="236"/>
      <c r="TRV37" s="236"/>
      <c r="TRW37" s="236"/>
      <c r="TRX37" s="236"/>
      <c r="TRY37" s="236"/>
      <c r="TRZ37" s="236"/>
      <c r="TSA37" s="236"/>
      <c r="TSB37" s="236"/>
      <c r="TSC37" s="236"/>
      <c r="TSD37" s="236"/>
      <c r="TSE37" s="236"/>
      <c r="TSF37" s="236"/>
      <c r="TSG37" s="236"/>
      <c r="TSH37" s="236"/>
      <c r="TSI37" s="236"/>
      <c r="TSJ37" s="236"/>
      <c r="TSK37" s="236"/>
      <c r="TSL37" s="236"/>
      <c r="TSM37" s="236"/>
      <c r="TSN37" s="236"/>
      <c r="TSO37" s="236"/>
      <c r="TSP37" s="236"/>
      <c r="TSQ37" s="236"/>
      <c r="TSR37" s="236"/>
      <c r="TSS37" s="236"/>
      <c r="TST37" s="236"/>
      <c r="TSU37" s="236"/>
      <c r="TSV37" s="236"/>
      <c r="TSW37" s="236"/>
      <c r="TSX37" s="236"/>
      <c r="TSY37" s="236"/>
      <c r="TSZ37" s="236"/>
      <c r="TTA37" s="236"/>
      <c r="TTB37" s="236"/>
      <c r="TTC37" s="236"/>
      <c r="TTD37" s="236"/>
      <c r="TTE37" s="236"/>
      <c r="TTF37" s="236"/>
      <c r="TTG37" s="236"/>
      <c r="TTH37" s="236"/>
      <c r="TTI37" s="236"/>
      <c r="TTJ37" s="236"/>
      <c r="TTK37" s="236"/>
      <c r="TTL37" s="236"/>
      <c r="TTM37" s="236"/>
      <c r="TTN37" s="236"/>
      <c r="TTO37" s="236"/>
      <c r="TTP37" s="236"/>
      <c r="TTQ37" s="236"/>
      <c r="TTR37" s="236"/>
      <c r="TTS37" s="236"/>
      <c r="TTT37" s="236"/>
      <c r="TTU37" s="236"/>
      <c r="TTV37" s="236"/>
      <c r="TTW37" s="236"/>
      <c r="TTX37" s="236"/>
      <c r="TTY37" s="236"/>
      <c r="TTZ37" s="236"/>
      <c r="TUA37" s="236"/>
      <c r="TUB37" s="236"/>
      <c r="TUC37" s="236"/>
      <c r="TUD37" s="236"/>
      <c r="TUE37" s="236"/>
      <c r="TUF37" s="236"/>
      <c r="TUG37" s="236"/>
      <c r="TUH37" s="236"/>
      <c r="TUI37" s="236"/>
      <c r="TUJ37" s="236"/>
      <c r="TUK37" s="236"/>
      <c r="TUL37" s="236"/>
      <c r="TUM37" s="236"/>
      <c r="TUN37" s="236"/>
      <c r="TUO37" s="236"/>
      <c r="TUP37" s="236"/>
      <c r="TUQ37" s="236"/>
      <c r="TUR37" s="236"/>
      <c r="TUS37" s="236"/>
      <c r="TUT37" s="236"/>
      <c r="TUU37" s="236"/>
      <c r="TUV37" s="236"/>
      <c r="TUW37" s="236"/>
      <c r="TUX37" s="236"/>
      <c r="TUY37" s="236"/>
      <c r="TUZ37" s="236"/>
      <c r="TVA37" s="236"/>
      <c r="TVB37" s="236"/>
      <c r="TVC37" s="236"/>
      <c r="TVD37" s="236"/>
      <c r="TVE37" s="236"/>
      <c r="TVF37" s="236"/>
      <c r="TVG37" s="236"/>
      <c r="TVH37" s="236"/>
      <c r="TVI37" s="236"/>
      <c r="TVJ37" s="236"/>
      <c r="TVK37" s="236"/>
      <c r="TVL37" s="236"/>
      <c r="TVM37" s="236"/>
      <c r="TVN37" s="236"/>
      <c r="TVO37" s="236"/>
      <c r="TVP37" s="236"/>
      <c r="TVQ37" s="236"/>
      <c r="TVR37" s="236"/>
      <c r="TVS37" s="236"/>
      <c r="TVT37" s="236"/>
      <c r="TVU37" s="236"/>
      <c r="TVV37" s="236"/>
      <c r="TVW37" s="236"/>
      <c r="TVX37" s="236"/>
      <c r="TVY37" s="236"/>
      <c r="TVZ37" s="236"/>
      <c r="TWA37" s="236"/>
      <c r="TWB37" s="236"/>
      <c r="TWC37" s="236"/>
      <c r="TWD37" s="236"/>
      <c r="TWE37" s="236"/>
      <c r="TWF37" s="236"/>
      <c r="TWG37" s="236"/>
      <c r="TWH37" s="236"/>
      <c r="TWI37" s="236"/>
      <c r="TWJ37" s="236"/>
      <c r="TWK37" s="236"/>
      <c r="TWL37" s="236"/>
      <c r="TWM37" s="236"/>
      <c r="TWN37" s="236"/>
      <c r="TWO37" s="236"/>
      <c r="TWP37" s="236"/>
      <c r="TWQ37" s="236"/>
      <c r="TWR37" s="236"/>
      <c r="TWS37" s="236"/>
      <c r="TWT37" s="236"/>
      <c r="TWU37" s="236"/>
      <c r="TWV37" s="236"/>
      <c r="TWW37" s="236"/>
      <c r="TWX37" s="236"/>
      <c r="TWY37" s="236"/>
      <c r="TWZ37" s="236"/>
      <c r="TXA37" s="236"/>
      <c r="TXB37" s="236"/>
      <c r="TXC37" s="236"/>
      <c r="TXD37" s="236"/>
      <c r="TXE37" s="236"/>
      <c r="TXF37" s="236"/>
      <c r="TXG37" s="236"/>
      <c r="TXH37" s="236"/>
      <c r="TXI37" s="236"/>
      <c r="TXJ37" s="236"/>
      <c r="TXK37" s="236"/>
      <c r="TXL37" s="236"/>
      <c r="TXM37" s="236"/>
      <c r="TXN37" s="236"/>
      <c r="TXO37" s="236"/>
      <c r="TXP37" s="236"/>
      <c r="TXQ37" s="236"/>
      <c r="TXR37" s="236"/>
      <c r="TXS37" s="236"/>
      <c r="TXT37" s="236"/>
      <c r="TXU37" s="236"/>
      <c r="TXV37" s="236"/>
      <c r="TXW37" s="236"/>
      <c r="TXX37" s="236"/>
      <c r="TXY37" s="236"/>
      <c r="TXZ37" s="236"/>
      <c r="TYA37" s="236"/>
      <c r="TYB37" s="236"/>
      <c r="TYC37" s="236"/>
      <c r="TYD37" s="236"/>
      <c r="TYE37" s="236"/>
      <c r="TYF37" s="236"/>
      <c r="TYG37" s="236"/>
      <c r="TYH37" s="236"/>
      <c r="TYI37" s="236"/>
      <c r="TYJ37" s="236"/>
      <c r="TYK37" s="236"/>
      <c r="TYL37" s="236"/>
      <c r="TYM37" s="236"/>
      <c r="TYN37" s="236"/>
      <c r="TYO37" s="236"/>
      <c r="TYP37" s="236"/>
      <c r="TYQ37" s="236"/>
      <c r="TYR37" s="236"/>
      <c r="TYS37" s="236"/>
      <c r="TYT37" s="236"/>
      <c r="TYU37" s="236"/>
      <c r="TYV37" s="236"/>
      <c r="TYW37" s="236"/>
      <c r="TYX37" s="236"/>
      <c r="TYY37" s="236"/>
      <c r="TYZ37" s="236"/>
      <c r="TZA37" s="236"/>
      <c r="TZB37" s="236"/>
      <c r="TZC37" s="236"/>
      <c r="TZD37" s="236"/>
      <c r="TZE37" s="236"/>
      <c r="TZF37" s="236"/>
      <c r="TZG37" s="236"/>
      <c r="TZH37" s="236"/>
      <c r="TZI37" s="236"/>
      <c r="TZJ37" s="236"/>
      <c r="TZK37" s="236"/>
      <c r="TZL37" s="236"/>
      <c r="TZM37" s="236"/>
      <c r="TZN37" s="236"/>
      <c r="TZO37" s="236"/>
      <c r="TZP37" s="236"/>
      <c r="TZQ37" s="236"/>
      <c r="TZR37" s="236"/>
      <c r="TZS37" s="236"/>
      <c r="TZT37" s="236"/>
      <c r="TZU37" s="236"/>
      <c r="TZV37" s="236"/>
      <c r="TZW37" s="236"/>
      <c r="TZX37" s="236"/>
      <c r="TZY37" s="236"/>
      <c r="TZZ37" s="236"/>
      <c r="UAA37" s="236"/>
      <c r="UAB37" s="236"/>
      <c r="UAC37" s="236"/>
      <c r="UAD37" s="236"/>
      <c r="UAE37" s="236"/>
      <c r="UAF37" s="236"/>
      <c r="UAG37" s="236"/>
      <c r="UAH37" s="236"/>
      <c r="UAI37" s="236"/>
      <c r="UAJ37" s="236"/>
      <c r="UAK37" s="236"/>
      <c r="UAL37" s="236"/>
      <c r="UAM37" s="236"/>
      <c r="UAN37" s="236"/>
      <c r="UAO37" s="236"/>
      <c r="UAP37" s="236"/>
      <c r="UAQ37" s="236"/>
      <c r="UAR37" s="236"/>
      <c r="UAS37" s="236"/>
      <c r="UAT37" s="236"/>
      <c r="UAU37" s="236"/>
      <c r="UAV37" s="236"/>
      <c r="UAW37" s="236"/>
      <c r="UAX37" s="236"/>
      <c r="UAY37" s="236"/>
      <c r="UAZ37" s="236"/>
      <c r="UBA37" s="236"/>
      <c r="UBB37" s="236"/>
      <c r="UBC37" s="236"/>
      <c r="UBD37" s="236"/>
      <c r="UBE37" s="236"/>
      <c r="UBF37" s="236"/>
      <c r="UBG37" s="236"/>
      <c r="UBH37" s="236"/>
      <c r="UBI37" s="236"/>
      <c r="UBJ37" s="236"/>
      <c r="UBK37" s="236"/>
      <c r="UBL37" s="236"/>
      <c r="UBM37" s="236"/>
      <c r="UBN37" s="236"/>
      <c r="UBO37" s="236"/>
      <c r="UBP37" s="236"/>
      <c r="UBQ37" s="236"/>
      <c r="UBR37" s="236"/>
      <c r="UBS37" s="236"/>
      <c r="UBT37" s="236"/>
      <c r="UBU37" s="236"/>
      <c r="UBV37" s="236"/>
      <c r="UBW37" s="236"/>
      <c r="UBX37" s="236"/>
      <c r="UBY37" s="236"/>
      <c r="UBZ37" s="236"/>
      <c r="UCA37" s="236"/>
      <c r="UCB37" s="236"/>
      <c r="UCC37" s="236"/>
      <c r="UCD37" s="236"/>
      <c r="UCE37" s="236"/>
      <c r="UCF37" s="236"/>
      <c r="UCG37" s="236"/>
      <c r="UCH37" s="236"/>
      <c r="UCI37" s="236"/>
      <c r="UCJ37" s="236"/>
      <c r="UCK37" s="236"/>
      <c r="UCL37" s="236"/>
      <c r="UCM37" s="236"/>
      <c r="UCN37" s="236"/>
      <c r="UCO37" s="236"/>
      <c r="UCP37" s="236"/>
      <c r="UCQ37" s="236"/>
      <c r="UCR37" s="236"/>
      <c r="UCS37" s="236"/>
      <c r="UCT37" s="236"/>
      <c r="UCU37" s="236"/>
      <c r="UCV37" s="236"/>
      <c r="UCW37" s="236"/>
      <c r="UCX37" s="236"/>
      <c r="UCY37" s="236"/>
      <c r="UCZ37" s="236"/>
      <c r="UDA37" s="236"/>
      <c r="UDB37" s="236"/>
      <c r="UDC37" s="236"/>
      <c r="UDD37" s="236"/>
      <c r="UDE37" s="236"/>
      <c r="UDF37" s="236"/>
      <c r="UDG37" s="236"/>
      <c r="UDH37" s="236"/>
      <c r="UDI37" s="236"/>
      <c r="UDJ37" s="236"/>
      <c r="UDK37" s="236"/>
      <c r="UDL37" s="236"/>
      <c r="UDM37" s="236"/>
      <c r="UDN37" s="236"/>
      <c r="UDO37" s="236"/>
      <c r="UDP37" s="236"/>
      <c r="UDQ37" s="236"/>
      <c r="UDR37" s="236"/>
      <c r="UDS37" s="236"/>
      <c r="UDT37" s="236"/>
      <c r="UDU37" s="236"/>
      <c r="UDV37" s="236"/>
      <c r="UDW37" s="236"/>
      <c r="UDX37" s="236"/>
      <c r="UDY37" s="236"/>
      <c r="UDZ37" s="236"/>
      <c r="UEA37" s="236"/>
      <c r="UEB37" s="236"/>
      <c r="UEC37" s="236"/>
      <c r="UED37" s="236"/>
      <c r="UEE37" s="236"/>
      <c r="UEF37" s="236"/>
      <c r="UEG37" s="236"/>
      <c r="UEH37" s="236"/>
      <c r="UEI37" s="236"/>
      <c r="UEJ37" s="236"/>
      <c r="UEK37" s="236"/>
      <c r="UEL37" s="236"/>
      <c r="UEM37" s="236"/>
      <c r="UEN37" s="236"/>
      <c r="UEO37" s="236"/>
      <c r="UEP37" s="236"/>
      <c r="UEQ37" s="236"/>
      <c r="UER37" s="236"/>
      <c r="UES37" s="236"/>
      <c r="UET37" s="236"/>
      <c r="UEU37" s="236"/>
      <c r="UEV37" s="236"/>
      <c r="UEW37" s="236"/>
      <c r="UEX37" s="236"/>
      <c r="UEY37" s="236"/>
      <c r="UEZ37" s="236"/>
      <c r="UFA37" s="236"/>
      <c r="UFB37" s="236"/>
      <c r="UFC37" s="236"/>
      <c r="UFD37" s="236"/>
      <c r="UFE37" s="236"/>
      <c r="UFF37" s="236"/>
      <c r="UFG37" s="236"/>
      <c r="UFH37" s="236"/>
      <c r="UFI37" s="236"/>
      <c r="UFJ37" s="236"/>
      <c r="UFK37" s="236"/>
      <c r="UFL37" s="236"/>
      <c r="UFM37" s="236"/>
      <c r="UFN37" s="236"/>
      <c r="UFO37" s="236"/>
      <c r="UFP37" s="236"/>
      <c r="UFQ37" s="236"/>
      <c r="UFR37" s="236"/>
      <c r="UFS37" s="236"/>
      <c r="UFT37" s="236"/>
      <c r="UFU37" s="236"/>
      <c r="UFV37" s="236"/>
      <c r="UFW37" s="236"/>
      <c r="UFX37" s="236"/>
      <c r="UFY37" s="236"/>
      <c r="UFZ37" s="236"/>
      <c r="UGA37" s="236"/>
      <c r="UGB37" s="236"/>
      <c r="UGC37" s="236"/>
      <c r="UGD37" s="236"/>
      <c r="UGE37" s="236"/>
      <c r="UGF37" s="236"/>
      <c r="UGG37" s="236"/>
      <c r="UGH37" s="236"/>
      <c r="UGI37" s="236"/>
      <c r="UGJ37" s="236"/>
      <c r="UGK37" s="236"/>
      <c r="UGL37" s="236"/>
      <c r="UGM37" s="236"/>
      <c r="UGN37" s="236"/>
      <c r="UGO37" s="236"/>
      <c r="UGP37" s="236"/>
      <c r="UGQ37" s="236"/>
      <c r="UGR37" s="236"/>
      <c r="UGS37" s="236"/>
      <c r="UGT37" s="236"/>
      <c r="UGU37" s="236"/>
      <c r="UGV37" s="236"/>
      <c r="UGW37" s="236"/>
      <c r="UGX37" s="236"/>
      <c r="UGY37" s="236"/>
      <c r="UGZ37" s="236"/>
      <c r="UHA37" s="236"/>
      <c r="UHB37" s="236"/>
      <c r="UHC37" s="236"/>
      <c r="UHD37" s="236"/>
      <c r="UHE37" s="236"/>
      <c r="UHF37" s="236"/>
      <c r="UHG37" s="236"/>
      <c r="UHH37" s="236"/>
      <c r="UHI37" s="236"/>
      <c r="UHJ37" s="236"/>
      <c r="UHK37" s="236"/>
      <c r="UHL37" s="236"/>
      <c r="UHM37" s="236"/>
      <c r="UHN37" s="236"/>
      <c r="UHO37" s="236"/>
      <c r="UHP37" s="236"/>
      <c r="UHQ37" s="236"/>
      <c r="UHR37" s="236"/>
      <c r="UHS37" s="236"/>
      <c r="UHT37" s="236"/>
      <c r="UHU37" s="236"/>
      <c r="UHV37" s="236"/>
      <c r="UHW37" s="236"/>
      <c r="UHX37" s="236"/>
      <c r="UHY37" s="236"/>
      <c r="UHZ37" s="236"/>
      <c r="UIA37" s="236"/>
      <c r="UIB37" s="236"/>
      <c r="UIC37" s="236"/>
      <c r="UID37" s="236"/>
      <c r="UIE37" s="236"/>
      <c r="UIF37" s="236"/>
      <c r="UIG37" s="236"/>
      <c r="UIH37" s="236"/>
      <c r="UII37" s="236"/>
      <c r="UIJ37" s="236"/>
      <c r="UIK37" s="236"/>
      <c r="UIL37" s="236"/>
      <c r="UIM37" s="236"/>
      <c r="UIN37" s="236"/>
      <c r="UIO37" s="236"/>
      <c r="UIP37" s="236"/>
      <c r="UIQ37" s="236"/>
      <c r="UIR37" s="236"/>
      <c r="UIS37" s="236"/>
      <c r="UIT37" s="236"/>
      <c r="UIU37" s="236"/>
      <c r="UIV37" s="236"/>
      <c r="UIW37" s="236"/>
      <c r="UIX37" s="236"/>
      <c r="UIY37" s="236"/>
      <c r="UIZ37" s="236"/>
      <c r="UJA37" s="236"/>
      <c r="UJB37" s="236"/>
      <c r="UJC37" s="236"/>
      <c r="UJD37" s="236"/>
      <c r="UJE37" s="236"/>
      <c r="UJF37" s="236"/>
      <c r="UJG37" s="236"/>
      <c r="UJH37" s="236"/>
      <c r="UJI37" s="236"/>
      <c r="UJJ37" s="236"/>
      <c r="UJK37" s="236"/>
      <c r="UJL37" s="236"/>
      <c r="UJM37" s="236"/>
      <c r="UJN37" s="236"/>
      <c r="UJO37" s="236"/>
      <c r="UJP37" s="236"/>
      <c r="UJQ37" s="236"/>
      <c r="UJR37" s="236"/>
      <c r="UJS37" s="236"/>
      <c r="UJT37" s="236"/>
      <c r="UJU37" s="236"/>
      <c r="UJV37" s="236"/>
      <c r="UJW37" s="236"/>
      <c r="UJX37" s="236"/>
      <c r="UJY37" s="236"/>
      <c r="UJZ37" s="236"/>
      <c r="UKA37" s="236"/>
      <c r="UKB37" s="236"/>
      <c r="UKC37" s="236"/>
      <c r="UKD37" s="236"/>
      <c r="UKE37" s="236"/>
      <c r="UKF37" s="236"/>
      <c r="UKG37" s="236"/>
      <c r="UKH37" s="236"/>
      <c r="UKI37" s="236"/>
      <c r="UKJ37" s="236"/>
      <c r="UKK37" s="236"/>
      <c r="UKL37" s="236"/>
      <c r="UKM37" s="236"/>
      <c r="UKN37" s="236"/>
      <c r="UKO37" s="236"/>
      <c r="UKP37" s="236"/>
      <c r="UKQ37" s="236"/>
      <c r="UKR37" s="236"/>
      <c r="UKS37" s="236"/>
      <c r="UKT37" s="236"/>
      <c r="UKU37" s="236"/>
      <c r="UKV37" s="236"/>
      <c r="UKW37" s="236"/>
      <c r="UKX37" s="236"/>
      <c r="UKY37" s="236"/>
      <c r="UKZ37" s="236"/>
      <c r="ULA37" s="236"/>
      <c r="ULB37" s="236"/>
      <c r="ULC37" s="236"/>
      <c r="ULD37" s="236"/>
      <c r="ULE37" s="236"/>
      <c r="ULF37" s="236"/>
      <c r="ULG37" s="236"/>
      <c r="ULH37" s="236"/>
      <c r="ULI37" s="236"/>
      <c r="ULJ37" s="236"/>
      <c r="ULK37" s="236"/>
      <c r="ULL37" s="236"/>
      <c r="ULM37" s="236"/>
      <c r="ULN37" s="236"/>
      <c r="ULO37" s="236"/>
      <c r="ULP37" s="236"/>
      <c r="ULQ37" s="236"/>
      <c r="ULR37" s="236"/>
      <c r="ULS37" s="236"/>
      <c r="ULT37" s="236"/>
      <c r="ULU37" s="236"/>
      <c r="ULV37" s="236"/>
      <c r="ULW37" s="236"/>
      <c r="ULX37" s="236"/>
      <c r="ULY37" s="236"/>
      <c r="ULZ37" s="236"/>
      <c r="UMA37" s="236"/>
      <c r="UMB37" s="236"/>
      <c r="UMC37" s="236"/>
      <c r="UMD37" s="236"/>
      <c r="UME37" s="236"/>
      <c r="UMF37" s="236"/>
      <c r="UMG37" s="236"/>
      <c r="UMH37" s="236"/>
      <c r="UMI37" s="236"/>
      <c r="UMJ37" s="236"/>
      <c r="UMK37" s="236"/>
      <c r="UML37" s="236"/>
      <c r="UMM37" s="236"/>
      <c r="UMN37" s="236"/>
      <c r="UMO37" s="236"/>
      <c r="UMP37" s="236"/>
      <c r="UMQ37" s="236"/>
      <c r="UMR37" s="236"/>
      <c r="UMS37" s="236"/>
      <c r="UMT37" s="236"/>
      <c r="UMU37" s="236"/>
      <c r="UMV37" s="236"/>
      <c r="UMW37" s="236"/>
      <c r="UMX37" s="236"/>
      <c r="UMY37" s="236"/>
      <c r="UMZ37" s="236"/>
      <c r="UNA37" s="236"/>
      <c r="UNB37" s="236"/>
      <c r="UNC37" s="236"/>
      <c r="UND37" s="236"/>
      <c r="UNE37" s="236"/>
      <c r="UNF37" s="236"/>
      <c r="UNG37" s="236"/>
      <c r="UNH37" s="236"/>
      <c r="UNI37" s="236"/>
      <c r="UNJ37" s="236"/>
      <c r="UNK37" s="236"/>
      <c r="UNL37" s="236"/>
      <c r="UNM37" s="236"/>
      <c r="UNN37" s="236"/>
      <c r="UNO37" s="236"/>
      <c r="UNP37" s="236"/>
      <c r="UNQ37" s="236"/>
      <c r="UNR37" s="236"/>
      <c r="UNS37" s="236"/>
      <c r="UNT37" s="236"/>
      <c r="UNU37" s="236"/>
      <c r="UNV37" s="236"/>
      <c r="UNW37" s="236"/>
      <c r="UNX37" s="236"/>
      <c r="UNY37" s="236"/>
      <c r="UNZ37" s="236"/>
      <c r="UOA37" s="236"/>
      <c r="UOB37" s="236"/>
      <c r="UOC37" s="236"/>
      <c r="UOD37" s="236"/>
      <c r="UOE37" s="236"/>
      <c r="UOF37" s="236"/>
      <c r="UOG37" s="236"/>
      <c r="UOH37" s="236"/>
      <c r="UOI37" s="236"/>
      <c r="UOJ37" s="236"/>
      <c r="UOK37" s="236"/>
      <c r="UOL37" s="236"/>
      <c r="UOM37" s="236"/>
      <c r="UON37" s="236"/>
      <c r="UOO37" s="236"/>
      <c r="UOP37" s="236"/>
      <c r="UOQ37" s="236"/>
      <c r="UOR37" s="236"/>
      <c r="UOS37" s="236"/>
      <c r="UOT37" s="236"/>
      <c r="UOU37" s="236"/>
      <c r="UOV37" s="236"/>
      <c r="UOW37" s="236"/>
      <c r="UOX37" s="236"/>
      <c r="UOY37" s="236"/>
      <c r="UOZ37" s="236"/>
      <c r="UPA37" s="236"/>
      <c r="UPB37" s="236"/>
      <c r="UPC37" s="236"/>
      <c r="UPD37" s="236"/>
      <c r="UPE37" s="236"/>
      <c r="UPF37" s="236"/>
      <c r="UPG37" s="236"/>
      <c r="UPH37" s="236"/>
      <c r="UPI37" s="236"/>
      <c r="UPJ37" s="236"/>
      <c r="UPK37" s="236"/>
      <c r="UPL37" s="236"/>
      <c r="UPM37" s="236"/>
      <c r="UPN37" s="236"/>
      <c r="UPO37" s="236"/>
      <c r="UPP37" s="236"/>
      <c r="UPQ37" s="236"/>
      <c r="UPR37" s="236"/>
      <c r="UPS37" s="236"/>
      <c r="UPT37" s="236"/>
      <c r="UPU37" s="236"/>
      <c r="UPV37" s="236"/>
      <c r="UPW37" s="236"/>
      <c r="UPX37" s="236"/>
      <c r="UPY37" s="236"/>
      <c r="UPZ37" s="236"/>
      <c r="UQA37" s="236"/>
      <c r="UQB37" s="236"/>
      <c r="UQC37" s="236"/>
      <c r="UQD37" s="236"/>
      <c r="UQE37" s="236"/>
      <c r="UQF37" s="236"/>
      <c r="UQG37" s="236"/>
      <c r="UQH37" s="236"/>
      <c r="UQI37" s="236"/>
      <c r="UQJ37" s="236"/>
      <c r="UQK37" s="236"/>
      <c r="UQL37" s="236"/>
      <c r="UQM37" s="236"/>
      <c r="UQN37" s="236"/>
      <c r="UQO37" s="236"/>
      <c r="UQP37" s="236"/>
      <c r="UQQ37" s="236"/>
      <c r="UQR37" s="236"/>
      <c r="UQS37" s="236"/>
      <c r="UQT37" s="236"/>
      <c r="UQU37" s="236"/>
      <c r="UQV37" s="236"/>
      <c r="UQW37" s="236"/>
      <c r="UQX37" s="236"/>
      <c r="UQY37" s="236"/>
      <c r="UQZ37" s="236"/>
      <c r="URA37" s="236"/>
      <c r="URB37" s="236"/>
      <c r="URC37" s="236"/>
      <c r="URD37" s="236"/>
      <c r="URE37" s="236"/>
      <c r="URF37" s="236"/>
      <c r="URG37" s="236"/>
      <c r="URH37" s="236"/>
      <c r="URI37" s="236"/>
      <c r="URJ37" s="236"/>
      <c r="URK37" s="236"/>
      <c r="URL37" s="236"/>
      <c r="URM37" s="236"/>
      <c r="URN37" s="236"/>
      <c r="URO37" s="236"/>
      <c r="URP37" s="236"/>
      <c r="URQ37" s="236"/>
      <c r="URR37" s="236"/>
      <c r="URS37" s="236"/>
      <c r="URT37" s="236"/>
      <c r="URU37" s="236"/>
      <c r="URV37" s="236"/>
      <c r="URW37" s="236"/>
      <c r="URX37" s="236"/>
      <c r="URY37" s="236"/>
      <c r="URZ37" s="236"/>
      <c r="USA37" s="236"/>
      <c r="USB37" s="236"/>
      <c r="USC37" s="236"/>
      <c r="USD37" s="236"/>
      <c r="USE37" s="236"/>
      <c r="USF37" s="236"/>
      <c r="USG37" s="236"/>
      <c r="USH37" s="236"/>
      <c r="USI37" s="236"/>
      <c r="USJ37" s="236"/>
      <c r="USK37" s="236"/>
      <c r="USL37" s="236"/>
      <c r="USM37" s="236"/>
      <c r="USN37" s="236"/>
      <c r="USO37" s="236"/>
      <c r="USP37" s="236"/>
      <c r="USQ37" s="236"/>
      <c r="USR37" s="236"/>
      <c r="USS37" s="236"/>
      <c r="UST37" s="236"/>
      <c r="USU37" s="236"/>
      <c r="USV37" s="236"/>
      <c r="USW37" s="236"/>
      <c r="USX37" s="236"/>
      <c r="USY37" s="236"/>
      <c r="USZ37" s="236"/>
      <c r="UTA37" s="236"/>
      <c r="UTB37" s="236"/>
      <c r="UTC37" s="236"/>
      <c r="UTD37" s="236"/>
      <c r="UTE37" s="236"/>
      <c r="UTF37" s="236"/>
      <c r="UTG37" s="236"/>
      <c r="UTH37" s="236"/>
      <c r="UTI37" s="236"/>
      <c r="UTJ37" s="236"/>
      <c r="UTK37" s="236"/>
      <c r="UTL37" s="236"/>
      <c r="UTM37" s="236"/>
      <c r="UTN37" s="236"/>
      <c r="UTO37" s="236"/>
      <c r="UTP37" s="236"/>
      <c r="UTQ37" s="236"/>
      <c r="UTR37" s="236"/>
      <c r="UTS37" s="236"/>
      <c r="UTT37" s="236"/>
      <c r="UTU37" s="236"/>
      <c r="UTV37" s="236"/>
      <c r="UTW37" s="236"/>
      <c r="UTX37" s="236"/>
      <c r="UTY37" s="236"/>
      <c r="UTZ37" s="236"/>
      <c r="UUA37" s="236"/>
      <c r="UUB37" s="236"/>
      <c r="UUC37" s="236"/>
      <c r="UUD37" s="236"/>
      <c r="UUE37" s="236"/>
      <c r="UUF37" s="236"/>
      <c r="UUG37" s="236"/>
      <c r="UUH37" s="236"/>
      <c r="UUI37" s="236"/>
      <c r="UUJ37" s="236"/>
      <c r="UUK37" s="236"/>
      <c r="UUL37" s="236"/>
      <c r="UUM37" s="236"/>
      <c r="UUN37" s="236"/>
      <c r="UUO37" s="236"/>
      <c r="UUP37" s="236"/>
      <c r="UUQ37" s="236"/>
      <c r="UUR37" s="236"/>
      <c r="UUS37" s="236"/>
      <c r="UUT37" s="236"/>
      <c r="UUU37" s="236"/>
      <c r="UUV37" s="236"/>
      <c r="UUW37" s="236"/>
      <c r="UUX37" s="236"/>
      <c r="UUY37" s="236"/>
      <c r="UUZ37" s="236"/>
      <c r="UVA37" s="236"/>
      <c r="UVB37" s="236"/>
      <c r="UVC37" s="236"/>
      <c r="UVD37" s="236"/>
      <c r="UVE37" s="236"/>
      <c r="UVF37" s="236"/>
      <c r="UVG37" s="236"/>
      <c r="UVH37" s="236"/>
      <c r="UVI37" s="236"/>
      <c r="UVJ37" s="236"/>
      <c r="UVK37" s="236"/>
      <c r="UVL37" s="236"/>
      <c r="UVM37" s="236"/>
      <c r="UVN37" s="236"/>
      <c r="UVO37" s="236"/>
      <c r="UVP37" s="236"/>
      <c r="UVQ37" s="236"/>
      <c r="UVR37" s="236"/>
      <c r="UVS37" s="236"/>
      <c r="UVT37" s="236"/>
      <c r="UVU37" s="236"/>
      <c r="UVV37" s="236"/>
      <c r="UVW37" s="236"/>
      <c r="UVX37" s="236"/>
      <c r="UVY37" s="236"/>
      <c r="UVZ37" s="236"/>
      <c r="UWA37" s="236"/>
      <c r="UWB37" s="236"/>
      <c r="UWC37" s="236"/>
      <c r="UWD37" s="236"/>
      <c r="UWE37" s="236"/>
      <c r="UWF37" s="236"/>
      <c r="UWG37" s="236"/>
      <c r="UWH37" s="236"/>
      <c r="UWI37" s="236"/>
      <c r="UWJ37" s="236"/>
      <c r="UWK37" s="236"/>
      <c r="UWL37" s="236"/>
      <c r="UWM37" s="236"/>
      <c r="UWN37" s="236"/>
      <c r="UWO37" s="236"/>
      <c r="UWP37" s="236"/>
      <c r="UWQ37" s="236"/>
      <c r="UWR37" s="236"/>
      <c r="UWS37" s="236"/>
      <c r="UWT37" s="236"/>
      <c r="UWU37" s="236"/>
      <c r="UWV37" s="236"/>
      <c r="UWW37" s="236"/>
      <c r="UWX37" s="236"/>
      <c r="UWY37" s="236"/>
      <c r="UWZ37" s="236"/>
      <c r="UXA37" s="236"/>
      <c r="UXB37" s="236"/>
      <c r="UXC37" s="236"/>
      <c r="UXD37" s="236"/>
      <c r="UXE37" s="236"/>
      <c r="UXF37" s="236"/>
      <c r="UXG37" s="236"/>
      <c r="UXH37" s="236"/>
      <c r="UXI37" s="236"/>
      <c r="UXJ37" s="236"/>
      <c r="UXK37" s="236"/>
      <c r="UXL37" s="236"/>
      <c r="UXM37" s="236"/>
      <c r="UXN37" s="236"/>
      <c r="UXO37" s="236"/>
      <c r="UXP37" s="236"/>
      <c r="UXQ37" s="236"/>
      <c r="UXR37" s="236"/>
      <c r="UXS37" s="236"/>
      <c r="UXT37" s="236"/>
      <c r="UXU37" s="236"/>
      <c r="UXV37" s="236"/>
      <c r="UXW37" s="236"/>
      <c r="UXX37" s="236"/>
      <c r="UXY37" s="236"/>
      <c r="UXZ37" s="236"/>
      <c r="UYA37" s="236"/>
      <c r="UYB37" s="236"/>
      <c r="UYC37" s="236"/>
      <c r="UYD37" s="236"/>
      <c r="UYE37" s="236"/>
      <c r="UYF37" s="236"/>
      <c r="UYG37" s="236"/>
      <c r="UYH37" s="236"/>
      <c r="UYI37" s="236"/>
      <c r="UYJ37" s="236"/>
      <c r="UYK37" s="236"/>
      <c r="UYL37" s="236"/>
      <c r="UYM37" s="236"/>
      <c r="UYN37" s="236"/>
      <c r="UYO37" s="236"/>
      <c r="UYP37" s="236"/>
      <c r="UYQ37" s="236"/>
      <c r="UYR37" s="236"/>
      <c r="UYS37" s="236"/>
      <c r="UYT37" s="236"/>
      <c r="UYU37" s="236"/>
      <c r="UYV37" s="236"/>
      <c r="UYW37" s="236"/>
      <c r="UYX37" s="236"/>
      <c r="UYY37" s="236"/>
      <c r="UYZ37" s="236"/>
      <c r="UZA37" s="236"/>
      <c r="UZB37" s="236"/>
      <c r="UZC37" s="236"/>
      <c r="UZD37" s="236"/>
      <c r="UZE37" s="236"/>
      <c r="UZF37" s="236"/>
      <c r="UZG37" s="236"/>
      <c r="UZH37" s="236"/>
      <c r="UZI37" s="236"/>
      <c r="UZJ37" s="236"/>
      <c r="UZK37" s="236"/>
      <c r="UZL37" s="236"/>
      <c r="UZM37" s="236"/>
      <c r="UZN37" s="236"/>
      <c r="UZO37" s="236"/>
      <c r="UZP37" s="236"/>
      <c r="UZQ37" s="236"/>
      <c r="UZR37" s="236"/>
      <c r="UZS37" s="236"/>
      <c r="UZT37" s="236"/>
      <c r="UZU37" s="236"/>
      <c r="UZV37" s="236"/>
      <c r="UZW37" s="236"/>
      <c r="UZX37" s="236"/>
      <c r="UZY37" s="236"/>
      <c r="UZZ37" s="236"/>
      <c r="VAA37" s="236"/>
      <c r="VAB37" s="236"/>
      <c r="VAC37" s="236"/>
      <c r="VAD37" s="236"/>
      <c r="VAE37" s="236"/>
      <c r="VAF37" s="236"/>
      <c r="VAG37" s="236"/>
      <c r="VAH37" s="236"/>
      <c r="VAI37" s="236"/>
      <c r="VAJ37" s="236"/>
      <c r="VAK37" s="236"/>
      <c r="VAL37" s="236"/>
      <c r="VAM37" s="236"/>
      <c r="VAN37" s="236"/>
      <c r="VAO37" s="236"/>
      <c r="VAP37" s="236"/>
      <c r="VAQ37" s="236"/>
      <c r="VAR37" s="236"/>
      <c r="VAS37" s="236"/>
      <c r="VAT37" s="236"/>
      <c r="VAU37" s="236"/>
      <c r="VAV37" s="236"/>
      <c r="VAW37" s="236"/>
      <c r="VAX37" s="236"/>
      <c r="VAY37" s="236"/>
      <c r="VAZ37" s="236"/>
      <c r="VBA37" s="236"/>
      <c r="VBB37" s="236"/>
      <c r="VBC37" s="236"/>
      <c r="VBD37" s="236"/>
      <c r="VBE37" s="236"/>
      <c r="VBF37" s="236"/>
      <c r="VBG37" s="236"/>
      <c r="VBH37" s="236"/>
      <c r="VBI37" s="236"/>
      <c r="VBJ37" s="236"/>
      <c r="VBK37" s="236"/>
      <c r="VBL37" s="236"/>
      <c r="VBM37" s="236"/>
      <c r="VBN37" s="236"/>
      <c r="VBO37" s="236"/>
      <c r="VBP37" s="236"/>
      <c r="VBQ37" s="236"/>
      <c r="VBR37" s="236"/>
      <c r="VBS37" s="236"/>
      <c r="VBT37" s="236"/>
      <c r="VBU37" s="236"/>
      <c r="VBV37" s="236"/>
      <c r="VBW37" s="236"/>
      <c r="VBX37" s="236"/>
      <c r="VBY37" s="236"/>
      <c r="VBZ37" s="236"/>
      <c r="VCA37" s="236"/>
      <c r="VCB37" s="236"/>
      <c r="VCC37" s="236"/>
      <c r="VCD37" s="236"/>
      <c r="VCE37" s="236"/>
      <c r="VCF37" s="236"/>
      <c r="VCG37" s="236"/>
      <c r="VCH37" s="236"/>
      <c r="VCI37" s="236"/>
      <c r="VCJ37" s="236"/>
      <c r="VCK37" s="236"/>
      <c r="VCL37" s="236"/>
      <c r="VCM37" s="236"/>
      <c r="VCN37" s="236"/>
      <c r="VCO37" s="236"/>
      <c r="VCP37" s="236"/>
      <c r="VCQ37" s="236"/>
      <c r="VCR37" s="236"/>
      <c r="VCS37" s="236"/>
      <c r="VCT37" s="236"/>
      <c r="VCU37" s="236"/>
      <c r="VCV37" s="236"/>
      <c r="VCW37" s="236"/>
      <c r="VCX37" s="236"/>
      <c r="VCY37" s="236"/>
      <c r="VCZ37" s="236"/>
      <c r="VDA37" s="236"/>
      <c r="VDB37" s="236"/>
      <c r="VDC37" s="236"/>
      <c r="VDD37" s="236"/>
      <c r="VDE37" s="236"/>
      <c r="VDF37" s="236"/>
      <c r="VDG37" s="236"/>
      <c r="VDH37" s="236"/>
      <c r="VDI37" s="236"/>
      <c r="VDJ37" s="236"/>
      <c r="VDK37" s="236"/>
      <c r="VDL37" s="236"/>
      <c r="VDM37" s="236"/>
      <c r="VDN37" s="236"/>
      <c r="VDO37" s="236"/>
      <c r="VDP37" s="236"/>
      <c r="VDQ37" s="236"/>
      <c r="VDR37" s="236"/>
      <c r="VDS37" s="236"/>
      <c r="VDT37" s="236"/>
      <c r="VDU37" s="236"/>
      <c r="VDV37" s="236"/>
      <c r="VDW37" s="236"/>
      <c r="VDX37" s="236"/>
      <c r="VDY37" s="236"/>
      <c r="VDZ37" s="236"/>
      <c r="VEA37" s="236"/>
      <c r="VEB37" s="236"/>
      <c r="VEC37" s="236"/>
      <c r="VED37" s="236"/>
      <c r="VEE37" s="236"/>
      <c r="VEF37" s="236"/>
      <c r="VEG37" s="236"/>
      <c r="VEH37" s="236"/>
      <c r="VEI37" s="236"/>
      <c r="VEJ37" s="236"/>
      <c r="VEK37" s="236"/>
      <c r="VEL37" s="236"/>
      <c r="VEM37" s="236"/>
      <c r="VEN37" s="236"/>
      <c r="VEO37" s="236"/>
      <c r="VEP37" s="236"/>
      <c r="VEQ37" s="236"/>
      <c r="VER37" s="236"/>
      <c r="VES37" s="236"/>
      <c r="VET37" s="236"/>
      <c r="VEU37" s="236"/>
      <c r="VEV37" s="236"/>
      <c r="VEW37" s="236"/>
      <c r="VEX37" s="236"/>
      <c r="VEY37" s="236"/>
      <c r="VEZ37" s="236"/>
      <c r="VFA37" s="236"/>
      <c r="VFB37" s="236"/>
      <c r="VFC37" s="236"/>
      <c r="VFD37" s="236"/>
      <c r="VFE37" s="236"/>
      <c r="VFF37" s="236"/>
      <c r="VFG37" s="236"/>
      <c r="VFH37" s="236"/>
      <c r="VFI37" s="236"/>
      <c r="VFJ37" s="236"/>
      <c r="VFK37" s="236"/>
      <c r="VFL37" s="236"/>
      <c r="VFM37" s="236"/>
      <c r="VFN37" s="236"/>
      <c r="VFO37" s="236"/>
      <c r="VFP37" s="236"/>
      <c r="VFQ37" s="236"/>
      <c r="VFR37" s="236"/>
      <c r="VFS37" s="236"/>
      <c r="VFT37" s="236"/>
      <c r="VFU37" s="236"/>
      <c r="VFV37" s="236"/>
      <c r="VFW37" s="236"/>
      <c r="VFX37" s="236"/>
      <c r="VFY37" s="236"/>
      <c r="VFZ37" s="236"/>
      <c r="VGA37" s="236"/>
      <c r="VGB37" s="236"/>
      <c r="VGC37" s="236"/>
      <c r="VGD37" s="236"/>
      <c r="VGE37" s="236"/>
      <c r="VGF37" s="236"/>
      <c r="VGG37" s="236"/>
      <c r="VGH37" s="236"/>
      <c r="VGI37" s="236"/>
      <c r="VGJ37" s="236"/>
      <c r="VGK37" s="236"/>
      <c r="VGL37" s="236"/>
      <c r="VGM37" s="236"/>
      <c r="VGN37" s="236"/>
      <c r="VGO37" s="236"/>
      <c r="VGP37" s="236"/>
      <c r="VGQ37" s="236"/>
      <c r="VGR37" s="236"/>
      <c r="VGS37" s="236"/>
      <c r="VGT37" s="236"/>
      <c r="VGU37" s="236"/>
      <c r="VGV37" s="236"/>
      <c r="VGW37" s="236"/>
      <c r="VGX37" s="236"/>
      <c r="VGY37" s="236"/>
      <c r="VGZ37" s="236"/>
      <c r="VHA37" s="236"/>
      <c r="VHB37" s="236"/>
      <c r="VHC37" s="236"/>
      <c r="VHD37" s="236"/>
      <c r="VHE37" s="236"/>
      <c r="VHF37" s="236"/>
      <c r="VHG37" s="236"/>
      <c r="VHH37" s="236"/>
      <c r="VHI37" s="236"/>
      <c r="VHJ37" s="236"/>
      <c r="VHK37" s="236"/>
      <c r="VHL37" s="236"/>
      <c r="VHM37" s="236"/>
      <c r="VHN37" s="236"/>
      <c r="VHO37" s="236"/>
      <c r="VHP37" s="236"/>
      <c r="VHQ37" s="236"/>
      <c r="VHR37" s="236"/>
      <c r="VHS37" s="236"/>
      <c r="VHT37" s="236"/>
      <c r="VHU37" s="236"/>
      <c r="VHV37" s="236"/>
      <c r="VHW37" s="236"/>
      <c r="VHX37" s="236"/>
      <c r="VHY37" s="236"/>
      <c r="VHZ37" s="236"/>
      <c r="VIA37" s="236"/>
      <c r="VIB37" s="236"/>
      <c r="VIC37" s="236"/>
      <c r="VID37" s="236"/>
      <c r="VIE37" s="236"/>
      <c r="VIF37" s="236"/>
      <c r="VIG37" s="236"/>
      <c r="VIH37" s="236"/>
      <c r="VII37" s="236"/>
      <c r="VIJ37" s="236"/>
      <c r="VIK37" s="236"/>
      <c r="VIL37" s="236"/>
      <c r="VIM37" s="236"/>
      <c r="VIN37" s="236"/>
      <c r="VIO37" s="236"/>
      <c r="VIP37" s="236"/>
      <c r="VIQ37" s="236"/>
      <c r="VIR37" s="236"/>
      <c r="VIS37" s="236"/>
      <c r="VIT37" s="236"/>
      <c r="VIU37" s="236"/>
      <c r="VIV37" s="236"/>
      <c r="VIW37" s="236"/>
      <c r="VIX37" s="236"/>
      <c r="VIY37" s="236"/>
      <c r="VIZ37" s="236"/>
      <c r="VJA37" s="236"/>
      <c r="VJB37" s="236"/>
      <c r="VJC37" s="236"/>
      <c r="VJD37" s="236"/>
      <c r="VJE37" s="236"/>
      <c r="VJF37" s="236"/>
      <c r="VJG37" s="236"/>
      <c r="VJH37" s="236"/>
      <c r="VJI37" s="236"/>
      <c r="VJJ37" s="236"/>
      <c r="VJK37" s="236"/>
      <c r="VJL37" s="236"/>
      <c r="VJM37" s="236"/>
      <c r="VJN37" s="236"/>
      <c r="VJO37" s="236"/>
      <c r="VJP37" s="236"/>
      <c r="VJQ37" s="236"/>
      <c r="VJR37" s="236"/>
      <c r="VJS37" s="236"/>
      <c r="VJT37" s="236"/>
      <c r="VJU37" s="236"/>
      <c r="VJV37" s="236"/>
      <c r="VJW37" s="236"/>
      <c r="VJX37" s="236"/>
      <c r="VJY37" s="236"/>
      <c r="VJZ37" s="236"/>
      <c r="VKA37" s="236"/>
      <c r="VKB37" s="236"/>
      <c r="VKC37" s="236"/>
      <c r="VKD37" s="236"/>
      <c r="VKE37" s="236"/>
      <c r="VKF37" s="236"/>
      <c r="VKG37" s="236"/>
      <c r="VKH37" s="236"/>
      <c r="VKI37" s="236"/>
      <c r="VKJ37" s="236"/>
      <c r="VKK37" s="236"/>
      <c r="VKL37" s="236"/>
      <c r="VKM37" s="236"/>
      <c r="VKN37" s="236"/>
      <c r="VKO37" s="236"/>
      <c r="VKP37" s="236"/>
      <c r="VKQ37" s="236"/>
      <c r="VKR37" s="236"/>
      <c r="VKS37" s="236"/>
      <c r="VKT37" s="236"/>
      <c r="VKU37" s="236"/>
      <c r="VKV37" s="236"/>
      <c r="VKW37" s="236"/>
      <c r="VKX37" s="236"/>
      <c r="VKY37" s="236"/>
      <c r="VKZ37" s="236"/>
      <c r="VLA37" s="236"/>
      <c r="VLB37" s="236"/>
      <c r="VLC37" s="236"/>
      <c r="VLD37" s="236"/>
      <c r="VLE37" s="236"/>
      <c r="VLF37" s="236"/>
      <c r="VLG37" s="236"/>
      <c r="VLH37" s="236"/>
      <c r="VLI37" s="236"/>
      <c r="VLJ37" s="236"/>
      <c r="VLK37" s="236"/>
      <c r="VLL37" s="236"/>
      <c r="VLM37" s="236"/>
      <c r="VLN37" s="236"/>
      <c r="VLO37" s="236"/>
      <c r="VLP37" s="236"/>
      <c r="VLQ37" s="236"/>
      <c r="VLR37" s="236"/>
      <c r="VLS37" s="236"/>
      <c r="VLT37" s="236"/>
      <c r="VLU37" s="236"/>
      <c r="VLV37" s="236"/>
      <c r="VLW37" s="236"/>
      <c r="VLX37" s="236"/>
      <c r="VLY37" s="236"/>
      <c r="VLZ37" s="236"/>
      <c r="VMA37" s="236"/>
      <c r="VMB37" s="236"/>
      <c r="VMC37" s="236"/>
      <c r="VMD37" s="236"/>
      <c r="VME37" s="236"/>
      <c r="VMF37" s="236"/>
      <c r="VMG37" s="236"/>
      <c r="VMH37" s="236"/>
      <c r="VMI37" s="236"/>
      <c r="VMJ37" s="236"/>
      <c r="VMK37" s="236"/>
      <c r="VML37" s="236"/>
      <c r="VMM37" s="236"/>
      <c r="VMN37" s="236"/>
      <c r="VMO37" s="236"/>
      <c r="VMP37" s="236"/>
      <c r="VMQ37" s="236"/>
      <c r="VMR37" s="236"/>
      <c r="VMS37" s="236"/>
      <c r="VMT37" s="236"/>
      <c r="VMU37" s="236"/>
      <c r="VMV37" s="236"/>
      <c r="VMW37" s="236"/>
      <c r="VMX37" s="236"/>
      <c r="VMY37" s="236"/>
      <c r="VMZ37" s="236"/>
      <c r="VNA37" s="236"/>
      <c r="VNB37" s="236"/>
      <c r="VNC37" s="236"/>
      <c r="VND37" s="236"/>
      <c r="VNE37" s="236"/>
      <c r="VNF37" s="236"/>
      <c r="VNG37" s="236"/>
      <c r="VNH37" s="236"/>
      <c r="VNI37" s="236"/>
      <c r="VNJ37" s="236"/>
      <c r="VNK37" s="236"/>
      <c r="VNL37" s="236"/>
      <c r="VNM37" s="236"/>
      <c r="VNN37" s="236"/>
      <c r="VNO37" s="236"/>
      <c r="VNP37" s="236"/>
      <c r="VNQ37" s="236"/>
      <c r="VNR37" s="236"/>
      <c r="VNS37" s="236"/>
      <c r="VNT37" s="236"/>
      <c r="VNU37" s="236"/>
      <c r="VNV37" s="236"/>
      <c r="VNW37" s="236"/>
      <c r="VNX37" s="236"/>
      <c r="VNY37" s="236"/>
      <c r="VNZ37" s="236"/>
      <c r="VOA37" s="236"/>
      <c r="VOB37" s="236"/>
      <c r="VOC37" s="236"/>
      <c r="VOD37" s="236"/>
      <c r="VOE37" s="236"/>
      <c r="VOF37" s="236"/>
      <c r="VOG37" s="236"/>
      <c r="VOH37" s="236"/>
      <c r="VOI37" s="236"/>
      <c r="VOJ37" s="236"/>
      <c r="VOK37" s="236"/>
      <c r="VOL37" s="236"/>
      <c r="VOM37" s="236"/>
      <c r="VON37" s="236"/>
      <c r="VOO37" s="236"/>
      <c r="VOP37" s="236"/>
      <c r="VOQ37" s="236"/>
      <c r="VOR37" s="236"/>
      <c r="VOS37" s="236"/>
      <c r="VOT37" s="236"/>
      <c r="VOU37" s="236"/>
      <c r="VOV37" s="236"/>
      <c r="VOW37" s="236"/>
      <c r="VOX37" s="236"/>
      <c r="VOY37" s="236"/>
      <c r="VOZ37" s="236"/>
      <c r="VPA37" s="236"/>
      <c r="VPB37" s="236"/>
      <c r="VPC37" s="236"/>
      <c r="VPD37" s="236"/>
      <c r="VPE37" s="236"/>
      <c r="VPF37" s="236"/>
      <c r="VPG37" s="236"/>
      <c r="VPH37" s="236"/>
      <c r="VPI37" s="236"/>
      <c r="VPJ37" s="236"/>
      <c r="VPK37" s="236"/>
      <c r="VPL37" s="236"/>
      <c r="VPM37" s="236"/>
      <c r="VPN37" s="236"/>
      <c r="VPO37" s="236"/>
      <c r="VPP37" s="236"/>
      <c r="VPQ37" s="236"/>
      <c r="VPR37" s="236"/>
      <c r="VPS37" s="236"/>
      <c r="VPT37" s="236"/>
      <c r="VPU37" s="236"/>
      <c r="VPV37" s="236"/>
      <c r="VPW37" s="236"/>
      <c r="VPX37" s="236"/>
      <c r="VPY37" s="236"/>
      <c r="VPZ37" s="236"/>
      <c r="VQA37" s="236"/>
      <c r="VQB37" s="236"/>
      <c r="VQC37" s="236"/>
      <c r="VQD37" s="236"/>
      <c r="VQE37" s="236"/>
      <c r="VQF37" s="236"/>
      <c r="VQG37" s="236"/>
      <c r="VQH37" s="236"/>
      <c r="VQI37" s="236"/>
      <c r="VQJ37" s="236"/>
      <c r="VQK37" s="236"/>
      <c r="VQL37" s="236"/>
      <c r="VQM37" s="236"/>
      <c r="VQN37" s="236"/>
      <c r="VQO37" s="236"/>
      <c r="VQP37" s="236"/>
      <c r="VQQ37" s="236"/>
      <c r="VQR37" s="236"/>
      <c r="VQS37" s="236"/>
      <c r="VQT37" s="236"/>
      <c r="VQU37" s="236"/>
      <c r="VQV37" s="236"/>
      <c r="VQW37" s="236"/>
      <c r="VQX37" s="236"/>
      <c r="VQY37" s="236"/>
      <c r="VQZ37" s="236"/>
      <c r="VRA37" s="236"/>
      <c r="VRB37" s="236"/>
      <c r="VRC37" s="236"/>
      <c r="VRD37" s="236"/>
      <c r="VRE37" s="236"/>
      <c r="VRF37" s="236"/>
      <c r="VRG37" s="236"/>
      <c r="VRH37" s="236"/>
      <c r="VRI37" s="236"/>
      <c r="VRJ37" s="236"/>
      <c r="VRK37" s="236"/>
      <c r="VRL37" s="236"/>
      <c r="VRM37" s="236"/>
      <c r="VRN37" s="236"/>
      <c r="VRO37" s="236"/>
      <c r="VRP37" s="236"/>
      <c r="VRQ37" s="236"/>
      <c r="VRR37" s="236"/>
      <c r="VRS37" s="236"/>
      <c r="VRT37" s="236"/>
      <c r="VRU37" s="236"/>
      <c r="VRV37" s="236"/>
      <c r="VRW37" s="236"/>
      <c r="VRX37" s="236"/>
      <c r="VRY37" s="236"/>
      <c r="VRZ37" s="236"/>
      <c r="VSA37" s="236"/>
      <c r="VSB37" s="236"/>
      <c r="VSC37" s="236"/>
      <c r="VSD37" s="236"/>
      <c r="VSE37" s="236"/>
      <c r="VSF37" s="236"/>
      <c r="VSG37" s="236"/>
      <c r="VSH37" s="236"/>
      <c r="VSI37" s="236"/>
      <c r="VSJ37" s="236"/>
      <c r="VSK37" s="236"/>
      <c r="VSL37" s="236"/>
      <c r="VSM37" s="236"/>
      <c r="VSN37" s="236"/>
      <c r="VSO37" s="236"/>
      <c r="VSP37" s="236"/>
      <c r="VSQ37" s="236"/>
      <c r="VSR37" s="236"/>
      <c r="VSS37" s="236"/>
      <c r="VST37" s="236"/>
      <c r="VSU37" s="236"/>
      <c r="VSV37" s="236"/>
      <c r="VSW37" s="236"/>
      <c r="VSX37" s="236"/>
      <c r="VSY37" s="236"/>
      <c r="VSZ37" s="236"/>
      <c r="VTA37" s="236"/>
      <c r="VTB37" s="236"/>
      <c r="VTC37" s="236"/>
      <c r="VTD37" s="236"/>
      <c r="VTE37" s="236"/>
      <c r="VTF37" s="236"/>
      <c r="VTG37" s="236"/>
      <c r="VTH37" s="236"/>
      <c r="VTI37" s="236"/>
      <c r="VTJ37" s="236"/>
      <c r="VTK37" s="236"/>
      <c r="VTL37" s="236"/>
      <c r="VTM37" s="236"/>
      <c r="VTN37" s="236"/>
      <c r="VTO37" s="236"/>
      <c r="VTP37" s="236"/>
      <c r="VTQ37" s="236"/>
      <c r="VTR37" s="236"/>
      <c r="VTS37" s="236"/>
      <c r="VTT37" s="236"/>
      <c r="VTU37" s="236"/>
      <c r="VTV37" s="236"/>
      <c r="VTW37" s="236"/>
      <c r="VTX37" s="236"/>
      <c r="VTY37" s="236"/>
      <c r="VTZ37" s="236"/>
      <c r="VUA37" s="236"/>
      <c r="VUB37" s="236"/>
      <c r="VUC37" s="236"/>
      <c r="VUD37" s="236"/>
      <c r="VUE37" s="236"/>
      <c r="VUF37" s="236"/>
      <c r="VUG37" s="236"/>
      <c r="VUH37" s="236"/>
      <c r="VUI37" s="236"/>
      <c r="VUJ37" s="236"/>
      <c r="VUK37" s="236"/>
      <c r="VUL37" s="236"/>
      <c r="VUM37" s="236"/>
      <c r="VUN37" s="236"/>
      <c r="VUO37" s="236"/>
      <c r="VUP37" s="236"/>
      <c r="VUQ37" s="236"/>
      <c r="VUR37" s="236"/>
      <c r="VUS37" s="236"/>
      <c r="VUT37" s="236"/>
      <c r="VUU37" s="236"/>
      <c r="VUV37" s="236"/>
      <c r="VUW37" s="236"/>
      <c r="VUX37" s="236"/>
      <c r="VUY37" s="236"/>
      <c r="VUZ37" s="236"/>
      <c r="VVA37" s="236"/>
      <c r="VVB37" s="236"/>
      <c r="VVC37" s="236"/>
      <c r="VVD37" s="236"/>
      <c r="VVE37" s="236"/>
      <c r="VVF37" s="236"/>
      <c r="VVG37" s="236"/>
      <c r="VVH37" s="236"/>
      <c r="VVI37" s="236"/>
      <c r="VVJ37" s="236"/>
      <c r="VVK37" s="236"/>
      <c r="VVL37" s="236"/>
      <c r="VVM37" s="236"/>
      <c r="VVN37" s="236"/>
      <c r="VVO37" s="236"/>
      <c r="VVP37" s="236"/>
      <c r="VVQ37" s="236"/>
      <c r="VVR37" s="236"/>
      <c r="VVS37" s="236"/>
      <c r="VVT37" s="236"/>
      <c r="VVU37" s="236"/>
      <c r="VVV37" s="236"/>
      <c r="VVW37" s="236"/>
      <c r="VVX37" s="236"/>
      <c r="VVY37" s="236"/>
      <c r="VVZ37" s="236"/>
      <c r="VWA37" s="236"/>
      <c r="VWB37" s="236"/>
      <c r="VWC37" s="236"/>
      <c r="VWD37" s="236"/>
      <c r="VWE37" s="236"/>
      <c r="VWF37" s="236"/>
      <c r="VWG37" s="236"/>
      <c r="VWH37" s="236"/>
      <c r="VWI37" s="236"/>
      <c r="VWJ37" s="236"/>
      <c r="VWK37" s="236"/>
      <c r="VWL37" s="236"/>
      <c r="VWM37" s="236"/>
      <c r="VWN37" s="236"/>
      <c r="VWO37" s="236"/>
      <c r="VWP37" s="236"/>
      <c r="VWQ37" s="236"/>
      <c r="VWR37" s="236"/>
      <c r="VWS37" s="236"/>
      <c r="VWT37" s="236"/>
      <c r="VWU37" s="236"/>
      <c r="VWV37" s="236"/>
      <c r="VWW37" s="236"/>
      <c r="VWX37" s="236"/>
      <c r="VWY37" s="236"/>
      <c r="VWZ37" s="236"/>
      <c r="VXA37" s="236"/>
      <c r="VXB37" s="236"/>
      <c r="VXC37" s="236"/>
      <c r="VXD37" s="236"/>
      <c r="VXE37" s="236"/>
      <c r="VXF37" s="236"/>
      <c r="VXG37" s="236"/>
      <c r="VXH37" s="236"/>
      <c r="VXI37" s="236"/>
      <c r="VXJ37" s="236"/>
      <c r="VXK37" s="236"/>
      <c r="VXL37" s="236"/>
      <c r="VXM37" s="236"/>
      <c r="VXN37" s="236"/>
      <c r="VXO37" s="236"/>
      <c r="VXP37" s="236"/>
      <c r="VXQ37" s="236"/>
      <c r="VXR37" s="236"/>
      <c r="VXS37" s="236"/>
      <c r="VXT37" s="236"/>
      <c r="VXU37" s="236"/>
      <c r="VXV37" s="236"/>
      <c r="VXW37" s="236"/>
      <c r="VXX37" s="236"/>
      <c r="VXY37" s="236"/>
      <c r="VXZ37" s="236"/>
      <c r="VYA37" s="236"/>
      <c r="VYB37" s="236"/>
      <c r="VYC37" s="236"/>
      <c r="VYD37" s="236"/>
      <c r="VYE37" s="236"/>
      <c r="VYF37" s="236"/>
      <c r="VYG37" s="236"/>
      <c r="VYH37" s="236"/>
      <c r="VYI37" s="236"/>
      <c r="VYJ37" s="236"/>
      <c r="VYK37" s="236"/>
      <c r="VYL37" s="236"/>
      <c r="VYM37" s="236"/>
      <c r="VYN37" s="236"/>
      <c r="VYO37" s="236"/>
      <c r="VYP37" s="236"/>
      <c r="VYQ37" s="236"/>
      <c r="VYR37" s="236"/>
      <c r="VYS37" s="236"/>
      <c r="VYT37" s="236"/>
      <c r="VYU37" s="236"/>
      <c r="VYV37" s="236"/>
      <c r="VYW37" s="236"/>
      <c r="VYX37" s="236"/>
      <c r="VYY37" s="236"/>
      <c r="VYZ37" s="236"/>
      <c r="VZA37" s="236"/>
      <c r="VZB37" s="236"/>
      <c r="VZC37" s="236"/>
      <c r="VZD37" s="236"/>
      <c r="VZE37" s="236"/>
      <c r="VZF37" s="236"/>
      <c r="VZG37" s="236"/>
      <c r="VZH37" s="236"/>
      <c r="VZI37" s="236"/>
      <c r="VZJ37" s="236"/>
      <c r="VZK37" s="236"/>
      <c r="VZL37" s="236"/>
      <c r="VZM37" s="236"/>
      <c r="VZN37" s="236"/>
      <c r="VZO37" s="236"/>
      <c r="VZP37" s="236"/>
      <c r="VZQ37" s="236"/>
      <c r="VZR37" s="236"/>
      <c r="VZS37" s="236"/>
      <c r="VZT37" s="236"/>
      <c r="VZU37" s="236"/>
      <c r="VZV37" s="236"/>
      <c r="VZW37" s="236"/>
      <c r="VZX37" s="236"/>
      <c r="VZY37" s="236"/>
      <c r="VZZ37" s="236"/>
      <c r="WAA37" s="236"/>
      <c r="WAB37" s="236"/>
      <c r="WAC37" s="236"/>
      <c r="WAD37" s="236"/>
      <c r="WAE37" s="236"/>
      <c r="WAF37" s="236"/>
      <c r="WAG37" s="236"/>
      <c r="WAH37" s="236"/>
      <c r="WAI37" s="236"/>
      <c r="WAJ37" s="236"/>
      <c r="WAK37" s="236"/>
      <c r="WAL37" s="236"/>
      <c r="WAM37" s="236"/>
      <c r="WAN37" s="236"/>
      <c r="WAO37" s="236"/>
      <c r="WAP37" s="236"/>
      <c r="WAQ37" s="236"/>
      <c r="WAR37" s="236"/>
      <c r="WAS37" s="236"/>
      <c r="WAT37" s="236"/>
      <c r="WAU37" s="236"/>
      <c r="WAV37" s="236"/>
      <c r="WAW37" s="236"/>
      <c r="WAX37" s="236"/>
      <c r="WAY37" s="236"/>
      <c r="WAZ37" s="236"/>
      <c r="WBA37" s="236"/>
      <c r="WBB37" s="236"/>
      <c r="WBC37" s="236"/>
      <c r="WBD37" s="236"/>
      <c r="WBE37" s="236"/>
      <c r="WBF37" s="236"/>
      <c r="WBG37" s="236"/>
      <c r="WBH37" s="236"/>
      <c r="WBI37" s="236"/>
      <c r="WBJ37" s="236"/>
      <c r="WBK37" s="236"/>
      <c r="WBL37" s="236"/>
      <c r="WBM37" s="236"/>
      <c r="WBN37" s="236"/>
      <c r="WBO37" s="236"/>
      <c r="WBP37" s="236"/>
      <c r="WBQ37" s="236"/>
      <c r="WBR37" s="236"/>
      <c r="WBS37" s="236"/>
      <c r="WBT37" s="236"/>
      <c r="WBU37" s="236"/>
      <c r="WBV37" s="236"/>
      <c r="WBW37" s="236"/>
      <c r="WBX37" s="236"/>
      <c r="WBY37" s="236"/>
      <c r="WBZ37" s="236"/>
      <c r="WCA37" s="236"/>
      <c r="WCB37" s="236"/>
      <c r="WCC37" s="236"/>
      <c r="WCD37" s="236"/>
      <c r="WCE37" s="236"/>
      <c r="WCF37" s="236"/>
      <c r="WCG37" s="236"/>
      <c r="WCH37" s="236"/>
      <c r="WCI37" s="236"/>
      <c r="WCJ37" s="236"/>
      <c r="WCK37" s="236"/>
      <c r="WCL37" s="236"/>
      <c r="WCM37" s="236"/>
      <c r="WCN37" s="236"/>
      <c r="WCO37" s="236"/>
      <c r="WCP37" s="236"/>
      <c r="WCQ37" s="236"/>
      <c r="WCR37" s="236"/>
      <c r="WCS37" s="236"/>
      <c r="WCT37" s="236"/>
      <c r="WCU37" s="236"/>
      <c r="WCV37" s="236"/>
      <c r="WCW37" s="236"/>
      <c r="WCX37" s="236"/>
      <c r="WCY37" s="236"/>
      <c r="WCZ37" s="236"/>
      <c r="WDA37" s="236"/>
      <c r="WDB37" s="236"/>
      <c r="WDC37" s="236"/>
      <c r="WDD37" s="236"/>
      <c r="WDE37" s="236"/>
      <c r="WDF37" s="236"/>
      <c r="WDG37" s="236"/>
      <c r="WDH37" s="236"/>
      <c r="WDI37" s="236"/>
      <c r="WDJ37" s="236"/>
      <c r="WDK37" s="236"/>
      <c r="WDL37" s="236"/>
      <c r="WDM37" s="236"/>
      <c r="WDN37" s="236"/>
      <c r="WDO37" s="236"/>
      <c r="WDP37" s="236"/>
      <c r="WDQ37" s="236"/>
      <c r="WDR37" s="236"/>
      <c r="WDS37" s="236"/>
      <c r="WDT37" s="236"/>
      <c r="WDU37" s="236"/>
      <c r="WDV37" s="236"/>
      <c r="WDW37" s="236"/>
      <c r="WDX37" s="236"/>
      <c r="WDY37" s="236"/>
      <c r="WDZ37" s="236"/>
      <c r="WEA37" s="236"/>
      <c r="WEB37" s="236"/>
      <c r="WEC37" s="236"/>
      <c r="WED37" s="236"/>
      <c r="WEE37" s="236"/>
      <c r="WEF37" s="236"/>
      <c r="WEG37" s="236"/>
      <c r="WEH37" s="236"/>
      <c r="WEI37" s="236"/>
      <c r="WEJ37" s="236"/>
      <c r="WEK37" s="236"/>
      <c r="WEL37" s="236"/>
      <c r="WEM37" s="236"/>
      <c r="WEN37" s="236"/>
      <c r="WEO37" s="236"/>
      <c r="WEP37" s="236"/>
      <c r="WEQ37" s="236"/>
      <c r="WER37" s="236"/>
      <c r="WES37" s="236"/>
      <c r="WET37" s="236"/>
      <c r="WEU37" s="236"/>
      <c r="WEV37" s="236"/>
      <c r="WEW37" s="236"/>
      <c r="WEX37" s="236"/>
      <c r="WEY37" s="236"/>
      <c r="WEZ37" s="236"/>
      <c r="WFA37" s="236"/>
      <c r="WFB37" s="236"/>
      <c r="WFC37" s="236"/>
      <c r="WFD37" s="236"/>
      <c r="WFE37" s="236"/>
      <c r="WFF37" s="236"/>
      <c r="WFG37" s="236"/>
      <c r="WFH37" s="236"/>
      <c r="WFI37" s="236"/>
      <c r="WFJ37" s="236"/>
      <c r="WFK37" s="236"/>
      <c r="WFL37" s="236"/>
      <c r="WFM37" s="236"/>
      <c r="WFN37" s="236"/>
      <c r="WFO37" s="236"/>
      <c r="WFP37" s="236"/>
      <c r="WFQ37" s="236"/>
      <c r="WFR37" s="236"/>
      <c r="WFS37" s="236"/>
      <c r="WFT37" s="236"/>
      <c r="WFU37" s="236"/>
      <c r="WFV37" s="236"/>
      <c r="WFW37" s="236"/>
      <c r="WFX37" s="236"/>
      <c r="WFY37" s="236"/>
      <c r="WFZ37" s="236"/>
      <c r="WGA37" s="236"/>
      <c r="WGB37" s="236"/>
      <c r="WGC37" s="236"/>
      <c r="WGD37" s="236"/>
      <c r="WGE37" s="236"/>
      <c r="WGF37" s="236"/>
      <c r="WGG37" s="236"/>
      <c r="WGH37" s="236"/>
      <c r="WGI37" s="236"/>
      <c r="WGJ37" s="236"/>
      <c r="WGK37" s="236"/>
      <c r="WGL37" s="236"/>
      <c r="WGM37" s="236"/>
      <c r="WGN37" s="236"/>
      <c r="WGO37" s="236"/>
      <c r="WGP37" s="236"/>
      <c r="WGQ37" s="236"/>
      <c r="WGR37" s="236"/>
      <c r="WGS37" s="236"/>
      <c r="WGT37" s="236"/>
      <c r="WGU37" s="236"/>
      <c r="WGV37" s="236"/>
      <c r="WGW37" s="236"/>
      <c r="WGX37" s="236"/>
      <c r="WGY37" s="236"/>
      <c r="WGZ37" s="236"/>
      <c r="WHA37" s="236"/>
      <c r="WHB37" s="236"/>
      <c r="WHC37" s="236"/>
      <c r="WHD37" s="236"/>
      <c r="WHE37" s="236"/>
      <c r="WHF37" s="236"/>
      <c r="WHG37" s="236"/>
      <c r="WHH37" s="236"/>
      <c r="WHI37" s="236"/>
      <c r="WHJ37" s="236"/>
      <c r="WHK37" s="236"/>
      <c r="WHL37" s="236"/>
      <c r="WHM37" s="236"/>
      <c r="WHN37" s="236"/>
      <c r="WHO37" s="236"/>
      <c r="WHP37" s="236"/>
      <c r="WHQ37" s="236"/>
      <c r="WHR37" s="236"/>
      <c r="WHS37" s="236"/>
      <c r="WHT37" s="236"/>
      <c r="WHU37" s="236"/>
      <c r="WHV37" s="236"/>
      <c r="WHW37" s="236"/>
      <c r="WHX37" s="236"/>
      <c r="WHY37" s="236"/>
      <c r="WHZ37" s="236"/>
      <c r="WIA37" s="236"/>
      <c r="WIB37" s="236"/>
      <c r="WIC37" s="236"/>
      <c r="WID37" s="236"/>
      <c r="WIE37" s="236"/>
      <c r="WIF37" s="236"/>
      <c r="WIG37" s="236"/>
      <c r="WIH37" s="236"/>
      <c r="WII37" s="236"/>
      <c r="WIJ37" s="236"/>
      <c r="WIK37" s="236"/>
      <c r="WIL37" s="236"/>
      <c r="WIM37" s="236"/>
      <c r="WIN37" s="236"/>
      <c r="WIO37" s="236"/>
      <c r="WIP37" s="236"/>
      <c r="WIQ37" s="236"/>
      <c r="WIR37" s="236"/>
      <c r="WIS37" s="236"/>
      <c r="WIT37" s="236"/>
      <c r="WIU37" s="236"/>
      <c r="WIV37" s="236"/>
      <c r="WIW37" s="236"/>
      <c r="WIX37" s="236"/>
      <c r="WIY37" s="236"/>
      <c r="WIZ37" s="236"/>
      <c r="WJA37" s="236"/>
      <c r="WJB37" s="236"/>
      <c r="WJC37" s="236"/>
      <c r="WJD37" s="236"/>
      <c r="WJE37" s="236"/>
      <c r="WJF37" s="236"/>
      <c r="WJG37" s="236"/>
      <c r="WJH37" s="236"/>
      <c r="WJI37" s="236"/>
      <c r="WJJ37" s="236"/>
      <c r="WJK37" s="236"/>
      <c r="WJL37" s="236"/>
      <c r="WJM37" s="236"/>
      <c r="WJN37" s="236"/>
      <c r="WJO37" s="236"/>
      <c r="WJP37" s="236"/>
      <c r="WJQ37" s="236"/>
      <c r="WJR37" s="236"/>
      <c r="WJS37" s="236"/>
      <c r="WJT37" s="236"/>
      <c r="WJU37" s="236"/>
      <c r="WJV37" s="236"/>
      <c r="WJW37" s="236"/>
      <c r="WJX37" s="236"/>
      <c r="WJY37" s="236"/>
      <c r="WJZ37" s="236"/>
      <c r="WKA37" s="236"/>
      <c r="WKB37" s="236"/>
      <c r="WKC37" s="236"/>
      <c r="WKD37" s="236"/>
      <c r="WKE37" s="236"/>
      <c r="WKF37" s="236"/>
      <c r="WKG37" s="236"/>
      <c r="WKH37" s="236"/>
      <c r="WKI37" s="236"/>
      <c r="WKJ37" s="236"/>
      <c r="WKK37" s="236"/>
      <c r="WKL37" s="236"/>
      <c r="WKM37" s="236"/>
      <c r="WKN37" s="236"/>
      <c r="WKO37" s="236"/>
      <c r="WKP37" s="236"/>
      <c r="WKQ37" s="236"/>
      <c r="WKR37" s="236"/>
      <c r="WKS37" s="236"/>
      <c r="WKT37" s="236"/>
      <c r="WKU37" s="236"/>
      <c r="WKV37" s="236"/>
      <c r="WKW37" s="236"/>
      <c r="WKX37" s="236"/>
      <c r="WKY37" s="236"/>
      <c r="WKZ37" s="236"/>
      <c r="WLA37" s="236"/>
      <c r="WLB37" s="236"/>
      <c r="WLC37" s="236"/>
      <c r="WLD37" s="236"/>
      <c r="WLE37" s="236"/>
      <c r="WLF37" s="236"/>
      <c r="WLG37" s="236"/>
      <c r="WLH37" s="236"/>
      <c r="WLI37" s="236"/>
      <c r="WLJ37" s="236"/>
      <c r="WLK37" s="236"/>
      <c r="WLL37" s="236"/>
      <c r="WLM37" s="236"/>
      <c r="WLN37" s="236"/>
      <c r="WLO37" s="236"/>
      <c r="WLP37" s="236"/>
      <c r="WLQ37" s="236"/>
      <c r="WLR37" s="236"/>
      <c r="WLS37" s="236"/>
      <c r="WLT37" s="236"/>
      <c r="WLU37" s="236"/>
      <c r="WLV37" s="236"/>
      <c r="WLW37" s="236"/>
      <c r="WLX37" s="236"/>
      <c r="WLY37" s="236"/>
      <c r="WLZ37" s="236"/>
      <c r="WMA37" s="236"/>
      <c r="WMB37" s="236"/>
      <c r="WMC37" s="236"/>
      <c r="WMD37" s="236"/>
      <c r="WME37" s="236"/>
      <c r="WMF37" s="236"/>
      <c r="WMG37" s="236"/>
      <c r="WMH37" s="236"/>
      <c r="WMI37" s="236"/>
      <c r="WMJ37" s="236"/>
      <c r="WMK37" s="236"/>
      <c r="WML37" s="236"/>
      <c r="WMM37" s="236"/>
      <c r="WMN37" s="236"/>
      <c r="WMO37" s="236"/>
      <c r="WMP37" s="236"/>
      <c r="WMQ37" s="236"/>
      <c r="WMR37" s="236"/>
      <c r="WMS37" s="236"/>
      <c r="WMT37" s="236"/>
      <c r="WMU37" s="236"/>
      <c r="WMV37" s="236"/>
      <c r="WMW37" s="236"/>
      <c r="WMX37" s="236"/>
      <c r="WMY37" s="236"/>
      <c r="WMZ37" s="236"/>
      <c r="WNA37" s="236"/>
      <c r="WNB37" s="236"/>
      <c r="WNC37" s="236"/>
      <c r="WND37" s="236"/>
      <c r="WNE37" s="236"/>
      <c r="WNF37" s="236"/>
      <c r="WNG37" s="236"/>
      <c r="WNH37" s="236"/>
      <c r="WNI37" s="236"/>
      <c r="WNJ37" s="236"/>
      <c r="WNK37" s="236"/>
      <c r="WNL37" s="236"/>
      <c r="WNM37" s="236"/>
      <c r="WNN37" s="236"/>
      <c r="WNO37" s="236"/>
      <c r="WNP37" s="236"/>
      <c r="WNQ37" s="236"/>
      <c r="WNR37" s="236"/>
      <c r="WNS37" s="236"/>
      <c r="WNT37" s="236"/>
      <c r="WNU37" s="236"/>
      <c r="WNV37" s="236"/>
      <c r="WNW37" s="236"/>
      <c r="WNX37" s="236"/>
      <c r="WNY37" s="236"/>
      <c r="WNZ37" s="236"/>
      <c r="WOA37" s="236"/>
      <c r="WOB37" s="236"/>
      <c r="WOC37" s="236"/>
      <c r="WOD37" s="236"/>
      <c r="WOE37" s="236"/>
      <c r="WOF37" s="236"/>
      <c r="WOG37" s="236"/>
      <c r="WOH37" s="236"/>
      <c r="WOI37" s="236"/>
      <c r="WOJ37" s="236"/>
      <c r="WOK37" s="236"/>
      <c r="WOL37" s="236"/>
      <c r="WOM37" s="236"/>
      <c r="WON37" s="236"/>
      <c r="WOO37" s="236"/>
      <c r="WOP37" s="236"/>
      <c r="WOQ37" s="236"/>
      <c r="WOR37" s="236"/>
      <c r="WOS37" s="236"/>
      <c r="WOT37" s="236"/>
      <c r="WOU37" s="236"/>
      <c r="WOV37" s="236"/>
      <c r="WOW37" s="236"/>
      <c r="WOX37" s="236"/>
      <c r="WOY37" s="236"/>
      <c r="WOZ37" s="236"/>
      <c r="WPA37" s="236"/>
      <c r="WPB37" s="236"/>
      <c r="WPC37" s="236"/>
      <c r="WPD37" s="236"/>
      <c r="WPE37" s="236"/>
      <c r="WPF37" s="236"/>
      <c r="WPG37" s="236"/>
      <c r="WPH37" s="236"/>
      <c r="WPI37" s="236"/>
      <c r="WPJ37" s="236"/>
      <c r="WPK37" s="236"/>
      <c r="WPL37" s="236"/>
      <c r="WPM37" s="236"/>
      <c r="WPN37" s="236"/>
      <c r="WPO37" s="236"/>
      <c r="WPP37" s="236"/>
      <c r="WPQ37" s="236"/>
      <c r="WPR37" s="236"/>
      <c r="WPS37" s="236"/>
      <c r="WPT37" s="236"/>
      <c r="WPU37" s="236"/>
      <c r="WPV37" s="236"/>
      <c r="WPW37" s="236"/>
      <c r="WPX37" s="236"/>
      <c r="WPY37" s="236"/>
      <c r="WPZ37" s="236"/>
      <c r="WQA37" s="236"/>
      <c r="WQB37" s="236"/>
      <c r="WQC37" s="236"/>
      <c r="WQD37" s="236"/>
      <c r="WQE37" s="236"/>
      <c r="WQF37" s="236"/>
      <c r="WQG37" s="236"/>
      <c r="WQH37" s="236"/>
      <c r="WQI37" s="236"/>
      <c r="WQJ37" s="236"/>
      <c r="WQK37" s="236"/>
      <c r="WQL37" s="236"/>
      <c r="WQM37" s="236"/>
      <c r="WQN37" s="236"/>
      <c r="WQO37" s="236"/>
      <c r="WQP37" s="236"/>
      <c r="WQQ37" s="236"/>
      <c r="WQR37" s="236"/>
      <c r="WQS37" s="236"/>
      <c r="WQT37" s="236"/>
      <c r="WQU37" s="236"/>
      <c r="WQV37" s="236"/>
      <c r="WQW37" s="236"/>
      <c r="WQX37" s="236"/>
      <c r="WQY37" s="236"/>
      <c r="WQZ37" s="236"/>
      <c r="WRA37" s="236"/>
      <c r="WRB37" s="236"/>
      <c r="WRC37" s="236"/>
      <c r="WRD37" s="236"/>
      <c r="WRE37" s="236"/>
      <c r="WRF37" s="236"/>
      <c r="WRG37" s="236"/>
      <c r="WRH37" s="236"/>
      <c r="WRI37" s="236"/>
      <c r="WRJ37" s="236"/>
      <c r="WRK37" s="236"/>
      <c r="WRL37" s="236"/>
      <c r="WRM37" s="236"/>
      <c r="WRN37" s="236"/>
      <c r="WRO37" s="236"/>
      <c r="WRP37" s="236"/>
      <c r="WRQ37" s="236"/>
      <c r="WRR37" s="236"/>
      <c r="WRS37" s="236"/>
      <c r="WRT37" s="236"/>
      <c r="WRU37" s="236"/>
      <c r="WRV37" s="236"/>
      <c r="WRW37" s="236"/>
      <c r="WRX37" s="236"/>
      <c r="WRY37" s="236"/>
      <c r="WRZ37" s="236"/>
      <c r="WSA37" s="236"/>
      <c r="WSB37" s="236"/>
      <c r="WSC37" s="236"/>
      <c r="WSD37" s="236"/>
      <c r="WSE37" s="236"/>
      <c r="WSF37" s="236"/>
      <c r="WSG37" s="236"/>
      <c r="WSH37" s="236"/>
      <c r="WSI37" s="236"/>
      <c r="WSJ37" s="236"/>
      <c r="WSK37" s="236"/>
      <c r="WSL37" s="236"/>
      <c r="WSM37" s="236"/>
      <c r="WSN37" s="236"/>
      <c r="WSO37" s="236"/>
      <c r="WSP37" s="236"/>
      <c r="WSQ37" s="236"/>
      <c r="WSR37" s="236"/>
      <c r="WSS37" s="236"/>
      <c r="WST37" s="236"/>
      <c r="WSU37" s="236"/>
      <c r="WSV37" s="236"/>
      <c r="WSW37" s="236"/>
      <c r="WSX37" s="236"/>
      <c r="WSY37" s="236"/>
      <c r="WSZ37" s="236"/>
      <c r="WTA37" s="236"/>
      <c r="WTB37" s="236"/>
      <c r="WTC37" s="236"/>
      <c r="WTD37" s="236"/>
      <c r="WTE37" s="236"/>
      <c r="WTF37" s="236"/>
      <c r="WTG37" s="236"/>
      <c r="WTH37" s="236"/>
      <c r="WTI37" s="236"/>
      <c r="WTJ37" s="236"/>
      <c r="WTK37" s="236"/>
      <c r="WTL37" s="236"/>
      <c r="WTM37" s="236"/>
      <c r="WTN37" s="236"/>
      <c r="WTO37" s="236"/>
      <c r="WTP37" s="236"/>
      <c r="WTQ37" s="236"/>
      <c r="WTR37" s="236"/>
      <c r="WTS37" s="236"/>
      <c r="WTT37" s="236"/>
      <c r="WTU37" s="236"/>
      <c r="WTV37" s="236"/>
      <c r="WTW37" s="236"/>
      <c r="WTX37" s="236"/>
      <c r="WTY37" s="236"/>
      <c r="WTZ37" s="236"/>
      <c r="WUA37" s="236"/>
      <c r="WUB37" s="236"/>
      <c r="WUC37" s="236"/>
      <c r="WUD37" s="236"/>
      <c r="WUE37" s="236"/>
      <c r="WUF37" s="236"/>
      <c r="WUG37" s="236"/>
      <c r="WUH37" s="236"/>
      <c r="WUI37" s="236"/>
      <c r="WUJ37" s="236"/>
      <c r="WUK37" s="236"/>
      <c r="WUL37" s="236"/>
      <c r="WUM37" s="236"/>
      <c r="WUN37" s="236"/>
      <c r="WUO37" s="236"/>
      <c r="WUP37" s="236"/>
      <c r="WUQ37" s="236"/>
      <c r="WUR37" s="236"/>
      <c r="WUS37" s="236"/>
      <c r="WUT37" s="236"/>
      <c r="WUU37" s="236"/>
      <c r="WUV37" s="236"/>
      <c r="WUW37" s="236"/>
      <c r="WUX37" s="236"/>
      <c r="WUY37" s="236"/>
      <c r="WUZ37" s="236"/>
      <c r="WVA37" s="236"/>
      <c r="WVB37" s="236"/>
      <c r="WVC37" s="236"/>
      <c r="WVD37" s="236"/>
      <c r="WVE37" s="236"/>
      <c r="WVF37" s="236"/>
      <c r="WVG37" s="236"/>
      <c r="WVH37" s="236"/>
      <c r="WVI37" s="236"/>
      <c r="WVJ37" s="236"/>
      <c r="WVK37" s="236"/>
      <c r="WVL37" s="236"/>
      <c r="WVM37" s="236"/>
      <c r="WVN37" s="236"/>
      <c r="WVO37" s="236"/>
      <c r="WVP37" s="236"/>
      <c r="WVQ37" s="236"/>
      <c r="WVR37" s="236"/>
      <c r="WVS37" s="236"/>
      <c r="WVT37" s="236"/>
      <c r="WVU37" s="236"/>
      <c r="WVV37" s="236"/>
      <c r="WVW37" s="236"/>
      <c r="WVX37" s="236"/>
      <c r="WVY37" s="236"/>
      <c r="WVZ37" s="236"/>
      <c r="WWA37" s="236"/>
      <c r="WWB37" s="236"/>
      <c r="WWC37" s="236"/>
      <c r="WWD37" s="236"/>
      <c r="WWE37" s="236"/>
      <c r="WWF37" s="236"/>
      <c r="WWG37" s="236"/>
      <c r="WWH37" s="236"/>
      <c r="WWI37" s="236"/>
      <c r="WWJ37" s="236"/>
      <c r="WWK37" s="236"/>
      <c r="WWL37" s="236"/>
      <c r="WWM37" s="236"/>
      <c r="WWN37" s="236"/>
      <c r="WWO37" s="236"/>
      <c r="WWP37" s="236"/>
      <c r="WWQ37" s="236"/>
      <c r="WWR37" s="236"/>
      <c r="WWS37" s="236"/>
      <c r="WWT37" s="236"/>
      <c r="WWU37" s="236"/>
      <c r="WWV37" s="236"/>
      <c r="WWW37" s="236"/>
      <c r="WWX37" s="236"/>
      <c r="WWY37" s="236"/>
      <c r="WWZ37" s="236"/>
      <c r="WXA37" s="236"/>
      <c r="WXB37" s="236"/>
      <c r="WXC37" s="236"/>
      <c r="WXD37" s="236"/>
      <c r="WXE37" s="236"/>
      <c r="WXF37" s="236"/>
      <c r="WXG37" s="236"/>
      <c r="WXH37" s="236"/>
      <c r="WXI37" s="236"/>
      <c r="WXJ37" s="236"/>
      <c r="WXK37" s="236"/>
      <c r="WXL37" s="236"/>
      <c r="WXM37" s="236"/>
      <c r="WXN37" s="236"/>
      <c r="WXO37" s="236"/>
      <c r="WXP37" s="236"/>
      <c r="WXQ37" s="236"/>
      <c r="WXR37" s="236"/>
      <c r="WXS37" s="236"/>
      <c r="WXT37" s="236"/>
      <c r="WXU37" s="236"/>
      <c r="WXV37" s="236"/>
      <c r="WXW37" s="236"/>
      <c r="WXX37" s="236"/>
      <c r="WXY37" s="236"/>
      <c r="WXZ37" s="236"/>
      <c r="WYA37" s="236"/>
      <c r="WYB37" s="236"/>
      <c r="WYC37" s="236"/>
      <c r="WYD37" s="236"/>
      <c r="WYE37" s="236"/>
      <c r="WYF37" s="236"/>
      <c r="WYG37" s="236"/>
      <c r="WYH37" s="236"/>
      <c r="WYI37" s="236"/>
      <c r="WYJ37" s="236"/>
      <c r="WYK37" s="236"/>
      <c r="WYL37" s="236"/>
      <c r="WYM37" s="236"/>
      <c r="WYN37" s="236"/>
      <c r="WYO37" s="236"/>
      <c r="WYP37" s="236"/>
      <c r="WYQ37" s="236"/>
      <c r="WYR37" s="236"/>
      <c r="WYS37" s="236"/>
      <c r="WYT37" s="236"/>
      <c r="WYU37" s="236"/>
      <c r="WYV37" s="236"/>
      <c r="WYW37" s="236"/>
      <c r="WYX37" s="236"/>
      <c r="WYY37" s="236"/>
      <c r="WYZ37" s="236"/>
      <c r="WZA37" s="236"/>
      <c r="WZB37" s="236"/>
      <c r="WZC37" s="236"/>
      <c r="WZD37" s="236"/>
      <c r="WZE37" s="236"/>
      <c r="WZF37" s="236"/>
      <c r="WZG37" s="236"/>
      <c r="WZH37" s="236"/>
      <c r="WZI37" s="236"/>
      <c r="WZJ37" s="236"/>
      <c r="WZK37" s="236"/>
      <c r="WZL37" s="236"/>
      <c r="WZM37" s="236"/>
      <c r="WZN37" s="236"/>
      <c r="WZO37" s="236"/>
      <c r="WZP37" s="236"/>
      <c r="WZQ37" s="236"/>
      <c r="WZR37" s="236"/>
      <c r="WZS37" s="236"/>
      <c r="WZT37" s="236"/>
      <c r="WZU37" s="236"/>
      <c r="WZV37" s="236"/>
      <c r="WZW37" s="236"/>
      <c r="WZX37" s="236"/>
      <c r="WZY37" s="236"/>
      <c r="WZZ37" s="236"/>
      <c r="XAA37" s="236"/>
      <c r="XAB37" s="236"/>
      <c r="XAC37" s="236"/>
      <c r="XAD37" s="236"/>
      <c r="XAE37" s="236"/>
      <c r="XAF37" s="236"/>
      <c r="XAG37" s="236"/>
      <c r="XAH37" s="236"/>
      <c r="XAI37" s="236"/>
      <c r="XAJ37" s="236"/>
      <c r="XAK37" s="236"/>
      <c r="XAL37" s="236"/>
      <c r="XAM37" s="236"/>
      <c r="XAN37" s="236"/>
      <c r="XAO37" s="236"/>
      <c r="XAP37" s="236"/>
      <c r="XAQ37" s="236"/>
      <c r="XAR37" s="236"/>
      <c r="XAS37" s="236"/>
      <c r="XAT37" s="236"/>
      <c r="XAU37" s="236"/>
      <c r="XAV37" s="236"/>
      <c r="XAW37" s="236"/>
      <c r="XAX37" s="236"/>
      <c r="XAY37" s="236"/>
      <c r="XAZ37" s="236"/>
      <c r="XBA37" s="236"/>
      <c r="XBB37" s="236"/>
      <c r="XBC37" s="236"/>
      <c r="XBD37" s="236"/>
      <c r="XBE37" s="236"/>
      <c r="XBF37" s="236"/>
      <c r="XBG37" s="236"/>
      <c r="XBH37" s="236"/>
      <c r="XBI37" s="236"/>
      <c r="XBJ37" s="236"/>
      <c r="XBK37" s="236"/>
      <c r="XBL37" s="236"/>
      <c r="XBM37" s="236"/>
      <c r="XBN37" s="236"/>
      <c r="XBO37" s="236"/>
      <c r="XBP37" s="236"/>
      <c r="XBQ37" s="236"/>
      <c r="XBR37" s="236"/>
      <c r="XBS37" s="236"/>
      <c r="XBT37" s="236"/>
      <c r="XBU37" s="236"/>
      <c r="XBV37" s="236"/>
      <c r="XBW37" s="236"/>
      <c r="XBX37" s="236"/>
      <c r="XBY37" s="236"/>
      <c r="XBZ37" s="236"/>
      <c r="XCA37" s="236"/>
      <c r="XCB37" s="236"/>
      <c r="XCC37" s="236"/>
      <c r="XCD37" s="236"/>
      <c r="XCE37" s="236"/>
      <c r="XCF37" s="236"/>
      <c r="XCG37" s="236"/>
      <c r="XCH37" s="236"/>
      <c r="XCI37" s="236"/>
      <c r="XCJ37" s="236"/>
      <c r="XCK37" s="236"/>
      <c r="XCL37" s="236"/>
      <c r="XCM37" s="236"/>
      <c r="XCN37" s="236"/>
      <c r="XCO37" s="236"/>
      <c r="XCP37" s="236"/>
      <c r="XCQ37" s="236"/>
      <c r="XCR37" s="236"/>
      <c r="XCS37" s="236"/>
      <c r="XCT37" s="236"/>
      <c r="XCU37" s="236"/>
      <c r="XCV37" s="236"/>
      <c r="XCW37" s="236"/>
      <c r="XCX37" s="236"/>
      <c r="XCY37" s="236"/>
      <c r="XCZ37" s="236"/>
      <c r="XDA37" s="236"/>
      <c r="XDB37" s="236"/>
      <c r="XDC37" s="236"/>
      <c r="XDD37" s="236"/>
      <c r="XDE37" s="236"/>
      <c r="XDF37" s="236"/>
      <c r="XDG37" s="236"/>
      <c r="XDH37" s="236"/>
      <c r="XDI37" s="236"/>
      <c r="XDJ37" s="236"/>
      <c r="XDK37" s="236"/>
      <c r="XDL37" s="236"/>
      <c r="XDM37" s="236"/>
      <c r="XDN37" s="236"/>
      <c r="XDO37" s="236"/>
      <c r="XDP37" s="236"/>
      <c r="XDQ37" s="236"/>
      <c r="XDR37" s="236"/>
      <c r="XDS37" s="236"/>
      <c r="XDT37" s="236"/>
      <c r="XDU37" s="236"/>
      <c r="XDV37" s="236"/>
      <c r="XDW37" s="236"/>
      <c r="XDX37" s="236"/>
      <c r="XDY37" s="236"/>
      <c r="XDZ37" s="236"/>
      <c r="XEA37" s="236"/>
      <c r="XEB37" s="236"/>
      <c r="XEC37" s="236"/>
      <c r="XED37" s="236"/>
      <c r="XEE37" s="236"/>
      <c r="XEF37" s="236"/>
      <c r="XEG37" s="236"/>
      <c r="XEH37" s="236"/>
      <c r="XEI37" s="236"/>
      <c r="XEJ37" s="236"/>
      <c r="XEK37" s="236"/>
      <c r="XEL37" s="236"/>
      <c r="XEM37" s="236"/>
      <c r="XEN37" s="236"/>
      <c r="XEO37" s="236"/>
      <c r="XEP37" s="236"/>
      <c r="XEQ37" s="236"/>
      <c r="XER37" s="236"/>
      <c r="XES37" s="236"/>
      <c r="XET37" s="236"/>
      <c r="XEU37" s="236"/>
      <c r="XEV37" s="236"/>
      <c r="XEW37" s="236"/>
      <c r="XEX37" s="236"/>
      <c r="XEY37" s="236"/>
      <c r="XEZ37" s="236"/>
      <c r="XFA37" s="236"/>
      <c r="XFB37" s="236"/>
      <c r="XFC37" s="236"/>
      <c r="XFD37" s="236"/>
    </row>
    <row r="38" spans="1:16384" s="164" customFormat="1" ht="68.400000000000006" x14ac:dyDescent="0.25">
      <c r="A38" s="415"/>
      <c r="B38" s="443"/>
      <c r="C38" s="271" t="s">
        <v>295</v>
      </c>
      <c r="D38" s="266">
        <v>0</v>
      </c>
      <c r="E38" s="266">
        <v>0</v>
      </c>
      <c r="F38" s="266">
        <v>0</v>
      </c>
      <c r="G38" s="266">
        <v>0</v>
      </c>
      <c r="H38" s="271" t="s">
        <v>295</v>
      </c>
      <c r="I38" s="271" t="s">
        <v>550</v>
      </c>
      <c r="J38" s="244"/>
      <c r="K38" s="173">
        <v>0.8</v>
      </c>
      <c r="L38" s="173">
        <v>1</v>
      </c>
      <c r="M38" s="173">
        <v>1</v>
      </c>
      <c r="N38" s="417"/>
      <c r="O38" s="417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36"/>
      <c r="DX38" s="236"/>
      <c r="DY38" s="236"/>
      <c r="DZ38" s="236"/>
      <c r="EA38" s="236"/>
      <c r="EB38" s="236"/>
      <c r="EC38" s="236"/>
      <c r="ED38" s="236"/>
      <c r="EE38" s="236"/>
      <c r="EF38" s="236"/>
      <c r="EG38" s="236"/>
      <c r="EH38" s="236"/>
      <c r="EI38" s="236"/>
      <c r="EJ38" s="236"/>
      <c r="EK38" s="236"/>
      <c r="EL38" s="236"/>
      <c r="EM38" s="236"/>
      <c r="EN38" s="236"/>
      <c r="EO38" s="236"/>
      <c r="EP38" s="236"/>
      <c r="EQ38" s="236"/>
      <c r="ER38" s="236"/>
      <c r="ES38" s="236"/>
      <c r="ET38" s="236"/>
      <c r="EU38" s="236"/>
      <c r="EV38" s="236"/>
      <c r="EW38" s="236"/>
      <c r="EX38" s="236"/>
      <c r="EY38" s="236"/>
      <c r="EZ38" s="236"/>
      <c r="FA38" s="236"/>
      <c r="FB38" s="236"/>
      <c r="FC38" s="236"/>
      <c r="FD38" s="236"/>
      <c r="FE38" s="236"/>
      <c r="FF38" s="236"/>
      <c r="FG38" s="236"/>
      <c r="FH38" s="236"/>
      <c r="FI38" s="236"/>
      <c r="FJ38" s="236"/>
      <c r="FK38" s="236"/>
      <c r="FL38" s="236"/>
      <c r="FM38" s="236"/>
      <c r="FN38" s="236"/>
      <c r="FO38" s="236"/>
      <c r="FP38" s="236"/>
      <c r="FQ38" s="236"/>
      <c r="FR38" s="236"/>
      <c r="FS38" s="236"/>
      <c r="FT38" s="236"/>
      <c r="FU38" s="236"/>
      <c r="FV38" s="236"/>
      <c r="FW38" s="236"/>
      <c r="FX38" s="236"/>
      <c r="FY38" s="236"/>
      <c r="FZ38" s="236"/>
      <c r="GA38" s="236"/>
      <c r="GB38" s="236"/>
      <c r="GC38" s="236"/>
      <c r="GD38" s="236"/>
      <c r="GE38" s="236"/>
      <c r="GF38" s="236"/>
      <c r="GG38" s="236"/>
      <c r="GH38" s="236"/>
      <c r="GI38" s="236"/>
      <c r="GJ38" s="236"/>
      <c r="GK38" s="236"/>
      <c r="GL38" s="236"/>
      <c r="GM38" s="236"/>
      <c r="GN38" s="236"/>
      <c r="GO38" s="236"/>
      <c r="GP38" s="236"/>
      <c r="GQ38" s="236"/>
      <c r="GR38" s="236"/>
      <c r="GS38" s="236"/>
      <c r="GT38" s="236"/>
      <c r="GU38" s="236"/>
      <c r="GV38" s="236"/>
      <c r="GW38" s="236"/>
      <c r="GX38" s="236"/>
      <c r="GY38" s="236"/>
      <c r="GZ38" s="236"/>
      <c r="HA38" s="236"/>
      <c r="HB38" s="236"/>
      <c r="HC38" s="236"/>
      <c r="HD38" s="236"/>
      <c r="HE38" s="236"/>
      <c r="HF38" s="236"/>
      <c r="HG38" s="236"/>
      <c r="HH38" s="236"/>
      <c r="HI38" s="236"/>
      <c r="HJ38" s="236"/>
      <c r="HK38" s="236"/>
      <c r="HL38" s="236"/>
      <c r="HM38" s="236"/>
      <c r="HN38" s="236"/>
      <c r="HO38" s="236"/>
      <c r="HP38" s="236"/>
      <c r="HQ38" s="236"/>
      <c r="HR38" s="236"/>
      <c r="HS38" s="236"/>
      <c r="HT38" s="236"/>
      <c r="HU38" s="236"/>
      <c r="HV38" s="236"/>
      <c r="HW38" s="236"/>
      <c r="HX38" s="236"/>
      <c r="HY38" s="236"/>
      <c r="HZ38" s="236"/>
      <c r="IA38" s="236"/>
      <c r="IB38" s="236"/>
      <c r="IC38" s="236"/>
      <c r="ID38" s="236"/>
      <c r="IE38" s="236"/>
      <c r="IF38" s="236"/>
      <c r="IG38" s="236"/>
      <c r="IH38" s="236"/>
      <c r="II38" s="236"/>
      <c r="IJ38" s="236"/>
      <c r="IK38" s="236"/>
      <c r="IL38" s="236"/>
      <c r="IM38" s="236"/>
      <c r="IN38" s="236"/>
      <c r="IO38" s="236"/>
      <c r="IP38" s="236"/>
      <c r="IQ38" s="236"/>
      <c r="IR38" s="236"/>
      <c r="IS38" s="236"/>
      <c r="IT38" s="236"/>
      <c r="IU38" s="236"/>
      <c r="IV38" s="236"/>
      <c r="IW38" s="236"/>
      <c r="IX38" s="236"/>
      <c r="IY38" s="236"/>
      <c r="IZ38" s="236"/>
      <c r="JA38" s="236"/>
      <c r="JB38" s="236"/>
      <c r="JC38" s="236"/>
      <c r="JD38" s="236"/>
      <c r="JE38" s="236"/>
      <c r="JF38" s="236"/>
      <c r="JG38" s="236"/>
      <c r="JH38" s="236"/>
      <c r="JI38" s="236"/>
      <c r="JJ38" s="236"/>
      <c r="JK38" s="236"/>
      <c r="JL38" s="236"/>
      <c r="JM38" s="236"/>
      <c r="JN38" s="236"/>
      <c r="JO38" s="236"/>
      <c r="JP38" s="236"/>
      <c r="JQ38" s="236"/>
      <c r="JR38" s="236"/>
      <c r="JS38" s="236"/>
      <c r="JT38" s="236"/>
      <c r="JU38" s="236"/>
      <c r="JV38" s="236"/>
      <c r="JW38" s="236"/>
      <c r="JX38" s="236"/>
      <c r="JY38" s="236"/>
      <c r="JZ38" s="236"/>
      <c r="KA38" s="236"/>
      <c r="KB38" s="236"/>
      <c r="KC38" s="236"/>
      <c r="KD38" s="236"/>
      <c r="KE38" s="236"/>
      <c r="KF38" s="236"/>
      <c r="KG38" s="236"/>
      <c r="KH38" s="236"/>
      <c r="KI38" s="236"/>
      <c r="KJ38" s="236"/>
      <c r="KK38" s="236"/>
      <c r="KL38" s="236"/>
      <c r="KM38" s="236"/>
      <c r="KN38" s="236"/>
      <c r="KO38" s="236"/>
      <c r="KP38" s="236"/>
      <c r="KQ38" s="236"/>
      <c r="KR38" s="236"/>
      <c r="KS38" s="236"/>
      <c r="KT38" s="236"/>
      <c r="KU38" s="236"/>
      <c r="KV38" s="236"/>
      <c r="KW38" s="236"/>
      <c r="KX38" s="236"/>
      <c r="KY38" s="236"/>
      <c r="KZ38" s="236"/>
      <c r="LA38" s="236"/>
      <c r="LB38" s="236"/>
      <c r="LC38" s="236"/>
      <c r="LD38" s="236"/>
      <c r="LE38" s="236"/>
      <c r="LF38" s="236"/>
      <c r="LG38" s="236"/>
      <c r="LH38" s="236"/>
      <c r="LI38" s="236"/>
      <c r="LJ38" s="236"/>
      <c r="LK38" s="236"/>
      <c r="LL38" s="236"/>
      <c r="LM38" s="236"/>
      <c r="LN38" s="236"/>
      <c r="LO38" s="236"/>
      <c r="LP38" s="236"/>
      <c r="LQ38" s="236"/>
      <c r="LR38" s="236"/>
      <c r="LS38" s="236"/>
      <c r="LT38" s="236"/>
      <c r="LU38" s="236"/>
      <c r="LV38" s="236"/>
      <c r="LW38" s="236"/>
      <c r="LX38" s="236"/>
      <c r="LY38" s="236"/>
      <c r="LZ38" s="236"/>
      <c r="MA38" s="236"/>
      <c r="MB38" s="236"/>
      <c r="MC38" s="236"/>
      <c r="MD38" s="236"/>
      <c r="ME38" s="236"/>
      <c r="MF38" s="236"/>
      <c r="MG38" s="236"/>
      <c r="MH38" s="236"/>
      <c r="MI38" s="236"/>
      <c r="MJ38" s="236"/>
      <c r="MK38" s="236"/>
      <c r="ML38" s="236"/>
      <c r="MM38" s="236"/>
      <c r="MN38" s="236"/>
      <c r="MO38" s="236"/>
      <c r="MP38" s="236"/>
      <c r="MQ38" s="236"/>
      <c r="MR38" s="236"/>
      <c r="MS38" s="236"/>
      <c r="MT38" s="236"/>
      <c r="MU38" s="236"/>
      <c r="MV38" s="236"/>
      <c r="MW38" s="236"/>
      <c r="MX38" s="236"/>
      <c r="MY38" s="236"/>
      <c r="MZ38" s="236"/>
      <c r="NA38" s="236"/>
      <c r="NB38" s="236"/>
      <c r="NC38" s="236"/>
      <c r="ND38" s="236"/>
      <c r="NE38" s="236"/>
      <c r="NF38" s="236"/>
      <c r="NG38" s="236"/>
      <c r="NH38" s="236"/>
      <c r="NI38" s="236"/>
      <c r="NJ38" s="236"/>
      <c r="NK38" s="236"/>
      <c r="NL38" s="236"/>
      <c r="NM38" s="236"/>
      <c r="NN38" s="236"/>
      <c r="NO38" s="236"/>
      <c r="NP38" s="236"/>
      <c r="NQ38" s="236"/>
      <c r="NR38" s="236"/>
      <c r="NS38" s="236"/>
      <c r="NT38" s="236"/>
      <c r="NU38" s="236"/>
      <c r="NV38" s="236"/>
      <c r="NW38" s="236"/>
      <c r="NX38" s="236"/>
      <c r="NY38" s="236"/>
      <c r="NZ38" s="236"/>
      <c r="OA38" s="236"/>
      <c r="OB38" s="236"/>
      <c r="OC38" s="236"/>
      <c r="OD38" s="236"/>
      <c r="OE38" s="236"/>
      <c r="OF38" s="236"/>
      <c r="OG38" s="236"/>
      <c r="OH38" s="236"/>
      <c r="OI38" s="236"/>
      <c r="OJ38" s="236"/>
      <c r="OK38" s="236"/>
      <c r="OL38" s="236"/>
      <c r="OM38" s="236"/>
      <c r="ON38" s="236"/>
      <c r="OO38" s="236"/>
      <c r="OP38" s="236"/>
      <c r="OQ38" s="236"/>
      <c r="OR38" s="236"/>
      <c r="OS38" s="236"/>
      <c r="OT38" s="236"/>
      <c r="OU38" s="236"/>
      <c r="OV38" s="236"/>
      <c r="OW38" s="236"/>
      <c r="OX38" s="236"/>
      <c r="OY38" s="236"/>
      <c r="OZ38" s="236"/>
      <c r="PA38" s="236"/>
      <c r="PB38" s="236"/>
      <c r="PC38" s="236"/>
      <c r="PD38" s="236"/>
      <c r="PE38" s="236"/>
      <c r="PF38" s="236"/>
      <c r="PG38" s="236"/>
      <c r="PH38" s="236"/>
      <c r="PI38" s="236"/>
      <c r="PJ38" s="236"/>
      <c r="PK38" s="236"/>
      <c r="PL38" s="236"/>
      <c r="PM38" s="236"/>
      <c r="PN38" s="236"/>
      <c r="PO38" s="236"/>
      <c r="PP38" s="236"/>
      <c r="PQ38" s="236"/>
      <c r="PR38" s="236"/>
      <c r="PS38" s="236"/>
      <c r="PT38" s="236"/>
      <c r="PU38" s="236"/>
      <c r="PV38" s="236"/>
      <c r="PW38" s="236"/>
      <c r="PX38" s="236"/>
      <c r="PY38" s="236"/>
      <c r="PZ38" s="236"/>
      <c r="QA38" s="236"/>
      <c r="QB38" s="236"/>
      <c r="QC38" s="236"/>
      <c r="QD38" s="236"/>
      <c r="QE38" s="236"/>
      <c r="QF38" s="236"/>
      <c r="QG38" s="236"/>
      <c r="QH38" s="236"/>
      <c r="QI38" s="236"/>
      <c r="QJ38" s="236"/>
      <c r="QK38" s="236"/>
      <c r="QL38" s="236"/>
      <c r="QM38" s="236"/>
      <c r="QN38" s="236"/>
      <c r="QO38" s="236"/>
      <c r="QP38" s="236"/>
      <c r="QQ38" s="236"/>
      <c r="QR38" s="236"/>
      <c r="QS38" s="236"/>
      <c r="QT38" s="236"/>
      <c r="QU38" s="236"/>
      <c r="QV38" s="236"/>
      <c r="QW38" s="236"/>
      <c r="QX38" s="236"/>
      <c r="QY38" s="236"/>
      <c r="QZ38" s="236"/>
      <c r="RA38" s="236"/>
      <c r="RB38" s="236"/>
      <c r="RC38" s="236"/>
      <c r="RD38" s="236"/>
      <c r="RE38" s="236"/>
      <c r="RF38" s="236"/>
      <c r="RG38" s="236"/>
      <c r="RH38" s="236"/>
      <c r="RI38" s="236"/>
      <c r="RJ38" s="236"/>
      <c r="RK38" s="236"/>
      <c r="RL38" s="236"/>
      <c r="RM38" s="236"/>
      <c r="RN38" s="236"/>
      <c r="RO38" s="236"/>
      <c r="RP38" s="236"/>
      <c r="RQ38" s="236"/>
      <c r="RR38" s="236"/>
      <c r="RS38" s="236"/>
      <c r="RT38" s="236"/>
      <c r="RU38" s="236"/>
      <c r="RV38" s="236"/>
      <c r="RW38" s="236"/>
      <c r="RX38" s="236"/>
      <c r="RY38" s="236"/>
      <c r="RZ38" s="236"/>
      <c r="SA38" s="236"/>
      <c r="SB38" s="236"/>
      <c r="SC38" s="236"/>
      <c r="SD38" s="236"/>
      <c r="SE38" s="236"/>
      <c r="SF38" s="236"/>
      <c r="SG38" s="236"/>
      <c r="SH38" s="236"/>
      <c r="SI38" s="236"/>
      <c r="SJ38" s="236"/>
      <c r="SK38" s="236"/>
      <c r="SL38" s="236"/>
      <c r="SM38" s="236"/>
      <c r="SN38" s="236"/>
      <c r="SO38" s="236"/>
      <c r="SP38" s="236"/>
      <c r="SQ38" s="236"/>
      <c r="SR38" s="236"/>
      <c r="SS38" s="236"/>
      <c r="ST38" s="236"/>
      <c r="SU38" s="236"/>
      <c r="SV38" s="236"/>
      <c r="SW38" s="236"/>
      <c r="SX38" s="236"/>
      <c r="SY38" s="236"/>
      <c r="SZ38" s="236"/>
      <c r="TA38" s="236"/>
      <c r="TB38" s="236"/>
      <c r="TC38" s="236"/>
      <c r="TD38" s="236"/>
      <c r="TE38" s="236"/>
      <c r="TF38" s="236"/>
      <c r="TG38" s="236"/>
      <c r="TH38" s="236"/>
      <c r="TI38" s="236"/>
      <c r="TJ38" s="236"/>
      <c r="TK38" s="236"/>
      <c r="TL38" s="236"/>
      <c r="TM38" s="236"/>
      <c r="TN38" s="236"/>
      <c r="TO38" s="236"/>
      <c r="TP38" s="236"/>
      <c r="TQ38" s="236"/>
      <c r="TR38" s="236"/>
      <c r="TS38" s="236"/>
      <c r="TT38" s="236"/>
      <c r="TU38" s="236"/>
      <c r="TV38" s="236"/>
      <c r="TW38" s="236"/>
      <c r="TX38" s="236"/>
      <c r="TY38" s="236"/>
      <c r="TZ38" s="236"/>
      <c r="UA38" s="236"/>
      <c r="UB38" s="236"/>
      <c r="UC38" s="236"/>
      <c r="UD38" s="236"/>
      <c r="UE38" s="236"/>
      <c r="UF38" s="236"/>
      <c r="UG38" s="236"/>
      <c r="UH38" s="236"/>
      <c r="UI38" s="236"/>
      <c r="UJ38" s="236"/>
      <c r="UK38" s="236"/>
      <c r="UL38" s="236"/>
      <c r="UM38" s="236"/>
      <c r="UN38" s="236"/>
      <c r="UO38" s="236"/>
      <c r="UP38" s="236"/>
      <c r="UQ38" s="236"/>
      <c r="UR38" s="236"/>
      <c r="US38" s="236"/>
      <c r="UT38" s="236"/>
      <c r="UU38" s="236"/>
      <c r="UV38" s="236"/>
      <c r="UW38" s="236"/>
      <c r="UX38" s="236"/>
      <c r="UY38" s="236"/>
      <c r="UZ38" s="236"/>
      <c r="VA38" s="236"/>
      <c r="VB38" s="236"/>
      <c r="VC38" s="236"/>
      <c r="VD38" s="236"/>
      <c r="VE38" s="236"/>
      <c r="VF38" s="236"/>
      <c r="VG38" s="236"/>
      <c r="VH38" s="236"/>
      <c r="VI38" s="236"/>
      <c r="VJ38" s="236"/>
      <c r="VK38" s="236"/>
      <c r="VL38" s="236"/>
      <c r="VM38" s="236"/>
      <c r="VN38" s="236"/>
      <c r="VO38" s="236"/>
      <c r="VP38" s="236"/>
      <c r="VQ38" s="236"/>
      <c r="VR38" s="236"/>
      <c r="VS38" s="236"/>
      <c r="VT38" s="236"/>
      <c r="VU38" s="236"/>
      <c r="VV38" s="236"/>
      <c r="VW38" s="236"/>
      <c r="VX38" s="236"/>
      <c r="VY38" s="236"/>
      <c r="VZ38" s="236"/>
      <c r="WA38" s="236"/>
      <c r="WB38" s="236"/>
      <c r="WC38" s="236"/>
      <c r="WD38" s="236"/>
      <c r="WE38" s="236"/>
      <c r="WF38" s="236"/>
      <c r="WG38" s="236"/>
      <c r="WH38" s="236"/>
      <c r="WI38" s="236"/>
      <c r="WJ38" s="236"/>
      <c r="WK38" s="236"/>
      <c r="WL38" s="236"/>
      <c r="WM38" s="236"/>
      <c r="WN38" s="236"/>
      <c r="WO38" s="236"/>
      <c r="WP38" s="236"/>
      <c r="WQ38" s="236"/>
      <c r="WR38" s="236"/>
      <c r="WS38" s="236"/>
      <c r="WT38" s="236"/>
      <c r="WU38" s="236"/>
      <c r="WV38" s="236"/>
      <c r="WW38" s="236"/>
      <c r="WX38" s="236"/>
      <c r="WY38" s="236"/>
      <c r="WZ38" s="236"/>
      <c r="XA38" s="236"/>
      <c r="XB38" s="236"/>
      <c r="XC38" s="236"/>
      <c r="XD38" s="236"/>
      <c r="XE38" s="236"/>
      <c r="XF38" s="236"/>
      <c r="XG38" s="236"/>
      <c r="XH38" s="236"/>
      <c r="XI38" s="236"/>
      <c r="XJ38" s="236"/>
      <c r="XK38" s="236"/>
      <c r="XL38" s="236"/>
      <c r="XM38" s="236"/>
      <c r="XN38" s="236"/>
      <c r="XO38" s="236"/>
      <c r="XP38" s="236"/>
      <c r="XQ38" s="236"/>
      <c r="XR38" s="236"/>
      <c r="XS38" s="236"/>
      <c r="XT38" s="236"/>
      <c r="XU38" s="236"/>
      <c r="XV38" s="236"/>
      <c r="XW38" s="236"/>
      <c r="XX38" s="236"/>
      <c r="XY38" s="236"/>
      <c r="XZ38" s="236"/>
      <c r="YA38" s="236"/>
      <c r="YB38" s="236"/>
      <c r="YC38" s="236"/>
      <c r="YD38" s="236"/>
      <c r="YE38" s="236"/>
      <c r="YF38" s="236"/>
      <c r="YG38" s="236"/>
      <c r="YH38" s="236"/>
      <c r="YI38" s="236"/>
      <c r="YJ38" s="236"/>
      <c r="YK38" s="236"/>
      <c r="YL38" s="236"/>
      <c r="YM38" s="236"/>
      <c r="YN38" s="236"/>
      <c r="YO38" s="236"/>
      <c r="YP38" s="236"/>
      <c r="YQ38" s="236"/>
      <c r="YR38" s="236"/>
      <c r="YS38" s="236"/>
      <c r="YT38" s="236"/>
      <c r="YU38" s="236"/>
      <c r="YV38" s="236"/>
      <c r="YW38" s="236"/>
      <c r="YX38" s="236"/>
      <c r="YY38" s="236"/>
      <c r="YZ38" s="236"/>
      <c r="ZA38" s="236"/>
      <c r="ZB38" s="236"/>
      <c r="ZC38" s="236"/>
      <c r="ZD38" s="236"/>
      <c r="ZE38" s="236"/>
      <c r="ZF38" s="236"/>
      <c r="ZG38" s="236"/>
      <c r="ZH38" s="236"/>
      <c r="ZI38" s="236"/>
      <c r="ZJ38" s="236"/>
      <c r="ZK38" s="236"/>
      <c r="ZL38" s="236"/>
      <c r="ZM38" s="236"/>
      <c r="ZN38" s="236"/>
      <c r="ZO38" s="236"/>
      <c r="ZP38" s="236"/>
      <c r="ZQ38" s="236"/>
      <c r="ZR38" s="236"/>
      <c r="ZS38" s="236"/>
      <c r="ZT38" s="236"/>
      <c r="ZU38" s="236"/>
      <c r="ZV38" s="236"/>
      <c r="ZW38" s="236"/>
      <c r="ZX38" s="236"/>
      <c r="ZY38" s="236"/>
      <c r="ZZ38" s="236"/>
      <c r="AAA38" s="236"/>
      <c r="AAB38" s="236"/>
      <c r="AAC38" s="236"/>
      <c r="AAD38" s="236"/>
      <c r="AAE38" s="236"/>
      <c r="AAF38" s="236"/>
      <c r="AAG38" s="236"/>
      <c r="AAH38" s="236"/>
      <c r="AAI38" s="236"/>
      <c r="AAJ38" s="236"/>
      <c r="AAK38" s="236"/>
      <c r="AAL38" s="236"/>
      <c r="AAM38" s="236"/>
      <c r="AAN38" s="236"/>
      <c r="AAO38" s="236"/>
      <c r="AAP38" s="236"/>
      <c r="AAQ38" s="236"/>
      <c r="AAR38" s="236"/>
      <c r="AAS38" s="236"/>
      <c r="AAT38" s="236"/>
      <c r="AAU38" s="236"/>
      <c r="AAV38" s="236"/>
      <c r="AAW38" s="236"/>
      <c r="AAX38" s="236"/>
      <c r="AAY38" s="236"/>
      <c r="AAZ38" s="236"/>
      <c r="ABA38" s="236"/>
      <c r="ABB38" s="236"/>
      <c r="ABC38" s="236"/>
      <c r="ABD38" s="236"/>
      <c r="ABE38" s="236"/>
      <c r="ABF38" s="236"/>
      <c r="ABG38" s="236"/>
      <c r="ABH38" s="236"/>
      <c r="ABI38" s="236"/>
      <c r="ABJ38" s="236"/>
      <c r="ABK38" s="236"/>
      <c r="ABL38" s="236"/>
      <c r="ABM38" s="236"/>
      <c r="ABN38" s="236"/>
      <c r="ABO38" s="236"/>
      <c r="ABP38" s="236"/>
      <c r="ABQ38" s="236"/>
      <c r="ABR38" s="236"/>
      <c r="ABS38" s="236"/>
      <c r="ABT38" s="236"/>
      <c r="ABU38" s="236"/>
      <c r="ABV38" s="236"/>
      <c r="ABW38" s="236"/>
      <c r="ABX38" s="236"/>
      <c r="ABY38" s="236"/>
      <c r="ABZ38" s="236"/>
      <c r="ACA38" s="236"/>
      <c r="ACB38" s="236"/>
      <c r="ACC38" s="236"/>
      <c r="ACD38" s="236"/>
      <c r="ACE38" s="236"/>
      <c r="ACF38" s="236"/>
      <c r="ACG38" s="236"/>
      <c r="ACH38" s="236"/>
      <c r="ACI38" s="236"/>
      <c r="ACJ38" s="236"/>
      <c r="ACK38" s="236"/>
      <c r="ACL38" s="236"/>
      <c r="ACM38" s="236"/>
      <c r="ACN38" s="236"/>
      <c r="ACO38" s="236"/>
      <c r="ACP38" s="236"/>
      <c r="ACQ38" s="236"/>
      <c r="ACR38" s="236"/>
      <c r="ACS38" s="236"/>
      <c r="ACT38" s="236"/>
      <c r="ACU38" s="236"/>
      <c r="ACV38" s="236"/>
      <c r="ACW38" s="236"/>
      <c r="ACX38" s="236"/>
      <c r="ACY38" s="236"/>
      <c r="ACZ38" s="236"/>
      <c r="ADA38" s="236"/>
      <c r="ADB38" s="236"/>
      <c r="ADC38" s="236"/>
      <c r="ADD38" s="236"/>
      <c r="ADE38" s="236"/>
      <c r="ADF38" s="236"/>
      <c r="ADG38" s="236"/>
      <c r="ADH38" s="236"/>
      <c r="ADI38" s="236"/>
      <c r="ADJ38" s="236"/>
      <c r="ADK38" s="236"/>
      <c r="ADL38" s="236"/>
      <c r="ADM38" s="236"/>
      <c r="ADN38" s="236"/>
      <c r="ADO38" s="236"/>
      <c r="ADP38" s="236"/>
      <c r="ADQ38" s="236"/>
      <c r="ADR38" s="236"/>
      <c r="ADS38" s="236"/>
      <c r="ADT38" s="236"/>
      <c r="ADU38" s="236"/>
      <c r="ADV38" s="236"/>
      <c r="ADW38" s="236"/>
      <c r="ADX38" s="236"/>
      <c r="ADY38" s="236"/>
      <c r="ADZ38" s="236"/>
      <c r="AEA38" s="236"/>
      <c r="AEB38" s="236"/>
      <c r="AEC38" s="236"/>
      <c r="AED38" s="236"/>
      <c r="AEE38" s="236"/>
      <c r="AEF38" s="236"/>
      <c r="AEG38" s="236"/>
      <c r="AEH38" s="236"/>
      <c r="AEI38" s="236"/>
      <c r="AEJ38" s="236"/>
      <c r="AEK38" s="236"/>
      <c r="AEL38" s="236"/>
      <c r="AEM38" s="236"/>
      <c r="AEN38" s="236"/>
      <c r="AEO38" s="236"/>
      <c r="AEP38" s="236"/>
      <c r="AEQ38" s="236"/>
      <c r="AER38" s="236"/>
      <c r="AES38" s="236"/>
      <c r="AET38" s="236"/>
      <c r="AEU38" s="236"/>
      <c r="AEV38" s="236"/>
      <c r="AEW38" s="236"/>
      <c r="AEX38" s="236"/>
      <c r="AEY38" s="236"/>
      <c r="AEZ38" s="236"/>
      <c r="AFA38" s="236"/>
      <c r="AFB38" s="236"/>
      <c r="AFC38" s="236"/>
      <c r="AFD38" s="236"/>
      <c r="AFE38" s="236"/>
      <c r="AFF38" s="236"/>
      <c r="AFG38" s="236"/>
      <c r="AFH38" s="236"/>
      <c r="AFI38" s="236"/>
      <c r="AFJ38" s="236"/>
      <c r="AFK38" s="236"/>
      <c r="AFL38" s="236"/>
      <c r="AFM38" s="236"/>
      <c r="AFN38" s="236"/>
      <c r="AFO38" s="236"/>
      <c r="AFP38" s="236"/>
      <c r="AFQ38" s="236"/>
      <c r="AFR38" s="236"/>
      <c r="AFS38" s="236"/>
      <c r="AFT38" s="236"/>
      <c r="AFU38" s="236"/>
      <c r="AFV38" s="236"/>
      <c r="AFW38" s="236"/>
      <c r="AFX38" s="236"/>
      <c r="AFY38" s="236"/>
      <c r="AFZ38" s="236"/>
      <c r="AGA38" s="236"/>
      <c r="AGB38" s="236"/>
      <c r="AGC38" s="236"/>
      <c r="AGD38" s="236"/>
      <c r="AGE38" s="236"/>
      <c r="AGF38" s="236"/>
      <c r="AGG38" s="236"/>
      <c r="AGH38" s="236"/>
      <c r="AGI38" s="236"/>
      <c r="AGJ38" s="236"/>
      <c r="AGK38" s="236"/>
      <c r="AGL38" s="236"/>
      <c r="AGM38" s="236"/>
      <c r="AGN38" s="236"/>
      <c r="AGO38" s="236"/>
      <c r="AGP38" s="236"/>
      <c r="AGQ38" s="236"/>
      <c r="AGR38" s="236"/>
      <c r="AGS38" s="236"/>
      <c r="AGT38" s="236"/>
      <c r="AGU38" s="236"/>
      <c r="AGV38" s="236"/>
      <c r="AGW38" s="236"/>
      <c r="AGX38" s="236"/>
      <c r="AGY38" s="236"/>
      <c r="AGZ38" s="236"/>
      <c r="AHA38" s="236"/>
      <c r="AHB38" s="236"/>
      <c r="AHC38" s="236"/>
      <c r="AHD38" s="236"/>
      <c r="AHE38" s="236"/>
      <c r="AHF38" s="236"/>
      <c r="AHG38" s="236"/>
      <c r="AHH38" s="236"/>
      <c r="AHI38" s="236"/>
      <c r="AHJ38" s="236"/>
      <c r="AHK38" s="236"/>
      <c r="AHL38" s="236"/>
      <c r="AHM38" s="236"/>
      <c r="AHN38" s="236"/>
      <c r="AHO38" s="236"/>
      <c r="AHP38" s="236"/>
      <c r="AHQ38" s="236"/>
      <c r="AHR38" s="236"/>
      <c r="AHS38" s="236"/>
      <c r="AHT38" s="236"/>
      <c r="AHU38" s="236"/>
      <c r="AHV38" s="236"/>
      <c r="AHW38" s="236"/>
      <c r="AHX38" s="236"/>
      <c r="AHY38" s="236"/>
      <c r="AHZ38" s="236"/>
      <c r="AIA38" s="236"/>
      <c r="AIB38" s="236"/>
      <c r="AIC38" s="236"/>
      <c r="AID38" s="236"/>
      <c r="AIE38" s="236"/>
      <c r="AIF38" s="236"/>
      <c r="AIG38" s="236"/>
      <c r="AIH38" s="236"/>
      <c r="AII38" s="236"/>
      <c r="AIJ38" s="236"/>
      <c r="AIK38" s="236"/>
      <c r="AIL38" s="236"/>
      <c r="AIM38" s="236"/>
      <c r="AIN38" s="236"/>
      <c r="AIO38" s="236"/>
      <c r="AIP38" s="236"/>
      <c r="AIQ38" s="236"/>
      <c r="AIR38" s="236"/>
      <c r="AIS38" s="236"/>
      <c r="AIT38" s="236"/>
      <c r="AIU38" s="236"/>
      <c r="AIV38" s="236"/>
      <c r="AIW38" s="236"/>
      <c r="AIX38" s="236"/>
      <c r="AIY38" s="236"/>
      <c r="AIZ38" s="236"/>
      <c r="AJA38" s="236"/>
      <c r="AJB38" s="236"/>
      <c r="AJC38" s="236"/>
      <c r="AJD38" s="236"/>
      <c r="AJE38" s="236"/>
      <c r="AJF38" s="236"/>
      <c r="AJG38" s="236"/>
      <c r="AJH38" s="236"/>
      <c r="AJI38" s="236"/>
      <c r="AJJ38" s="236"/>
      <c r="AJK38" s="236"/>
      <c r="AJL38" s="236"/>
      <c r="AJM38" s="236"/>
      <c r="AJN38" s="236"/>
      <c r="AJO38" s="236"/>
      <c r="AJP38" s="236"/>
      <c r="AJQ38" s="236"/>
      <c r="AJR38" s="236"/>
      <c r="AJS38" s="236"/>
      <c r="AJT38" s="236"/>
      <c r="AJU38" s="236"/>
      <c r="AJV38" s="236"/>
      <c r="AJW38" s="236"/>
      <c r="AJX38" s="236"/>
      <c r="AJY38" s="236"/>
      <c r="AJZ38" s="236"/>
      <c r="AKA38" s="236"/>
      <c r="AKB38" s="236"/>
      <c r="AKC38" s="236"/>
      <c r="AKD38" s="236"/>
      <c r="AKE38" s="236"/>
      <c r="AKF38" s="236"/>
      <c r="AKG38" s="236"/>
      <c r="AKH38" s="236"/>
      <c r="AKI38" s="236"/>
      <c r="AKJ38" s="236"/>
      <c r="AKK38" s="236"/>
      <c r="AKL38" s="236"/>
      <c r="AKM38" s="236"/>
      <c r="AKN38" s="236"/>
      <c r="AKO38" s="236"/>
      <c r="AKP38" s="236"/>
      <c r="AKQ38" s="236"/>
      <c r="AKR38" s="236"/>
      <c r="AKS38" s="236"/>
      <c r="AKT38" s="236"/>
      <c r="AKU38" s="236"/>
      <c r="AKV38" s="236"/>
      <c r="AKW38" s="236"/>
      <c r="AKX38" s="236"/>
      <c r="AKY38" s="236"/>
      <c r="AKZ38" s="236"/>
      <c r="ALA38" s="236"/>
      <c r="ALB38" s="236"/>
      <c r="ALC38" s="236"/>
      <c r="ALD38" s="236"/>
      <c r="ALE38" s="236"/>
      <c r="ALF38" s="236"/>
      <c r="ALG38" s="236"/>
      <c r="ALH38" s="236"/>
      <c r="ALI38" s="236"/>
      <c r="ALJ38" s="236"/>
      <c r="ALK38" s="236"/>
      <c r="ALL38" s="236"/>
      <c r="ALM38" s="236"/>
      <c r="ALN38" s="236"/>
      <c r="ALO38" s="236"/>
      <c r="ALP38" s="236"/>
      <c r="ALQ38" s="236"/>
      <c r="ALR38" s="236"/>
      <c r="ALS38" s="236"/>
      <c r="ALT38" s="236"/>
      <c r="ALU38" s="236"/>
      <c r="ALV38" s="236"/>
      <c r="ALW38" s="236"/>
      <c r="ALX38" s="236"/>
      <c r="ALY38" s="236"/>
      <c r="ALZ38" s="236"/>
      <c r="AMA38" s="236"/>
      <c r="AMB38" s="236"/>
      <c r="AMC38" s="236"/>
      <c r="AMD38" s="236"/>
      <c r="AME38" s="236"/>
      <c r="AMF38" s="236"/>
      <c r="AMG38" s="236"/>
      <c r="AMH38" s="236"/>
      <c r="AMI38" s="236"/>
      <c r="AMJ38" s="236"/>
      <c r="AMK38" s="236"/>
      <c r="AML38" s="236"/>
      <c r="AMM38" s="236"/>
      <c r="AMN38" s="236"/>
      <c r="AMO38" s="236"/>
      <c r="AMP38" s="236"/>
      <c r="AMQ38" s="236"/>
      <c r="AMR38" s="236"/>
      <c r="AMS38" s="236"/>
      <c r="AMT38" s="236"/>
      <c r="AMU38" s="236"/>
      <c r="AMV38" s="236"/>
      <c r="AMW38" s="236"/>
      <c r="AMX38" s="236"/>
      <c r="AMY38" s="236"/>
      <c r="AMZ38" s="236"/>
      <c r="ANA38" s="236"/>
      <c r="ANB38" s="236"/>
      <c r="ANC38" s="236"/>
      <c r="AND38" s="236"/>
      <c r="ANE38" s="236"/>
      <c r="ANF38" s="236"/>
      <c r="ANG38" s="236"/>
      <c r="ANH38" s="236"/>
      <c r="ANI38" s="236"/>
      <c r="ANJ38" s="236"/>
      <c r="ANK38" s="236"/>
      <c r="ANL38" s="236"/>
      <c r="ANM38" s="236"/>
      <c r="ANN38" s="236"/>
      <c r="ANO38" s="236"/>
      <c r="ANP38" s="236"/>
      <c r="ANQ38" s="236"/>
      <c r="ANR38" s="236"/>
      <c r="ANS38" s="236"/>
      <c r="ANT38" s="236"/>
      <c r="ANU38" s="236"/>
      <c r="ANV38" s="236"/>
      <c r="ANW38" s="236"/>
      <c r="ANX38" s="236"/>
      <c r="ANY38" s="236"/>
      <c r="ANZ38" s="236"/>
      <c r="AOA38" s="236"/>
      <c r="AOB38" s="236"/>
      <c r="AOC38" s="236"/>
      <c r="AOD38" s="236"/>
      <c r="AOE38" s="236"/>
      <c r="AOF38" s="236"/>
      <c r="AOG38" s="236"/>
      <c r="AOH38" s="236"/>
      <c r="AOI38" s="236"/>
      <c r="AOJ38" s="236"/>
      <c r="AOK38" s="236"/>
      <c r="AOL38" s="236"/>
      <c r="AOM38" s="236"/>
      <c r="AON38" s="236"/>
      <c r="AOO38" s="236"/>
      <c r="AOP38" s="236"/>
      <c r="AOQ38" s="236"/>
      <c r="AOR38" s="236"/>
      <c r="AOS38" s="236"/>
      <c r="AOT38" s="236"/>
      <c r="AOU38" s="236"/>
      <c r="AOV38" s="236"/>
      <c r="AOW38" s="236"/>
      <c r="AOX38" s="236"/>
      <c r="AOY38" s="236"/>
      <c r="AOZ38" s="236"/>
      <c r="APA38" s="236"/>
      <c r="APB38" s="236"/>
      <c r="APC38" s="236"/>
      <c r="APD38" s="236"/>
      <c r="APE38" s="236"/>
      <c r="APF38" s="236"/>
      <c r="APG38" s="236"/>
      <c r="APH38" s="236"/>
      <c r="API38" s="236"/>
      <c r="APJ38" s="236"/>
      <c r="APK38" s="236"/>
      <c r="APL38" s="236"/>
      <c r="APM38" s="236"/>
      <c r="APN38" s="236"/>
      <c r="APO38" s="236"/>
      <c r="APP38" s="236"/>
      <c r="APQ38" s="236"/>
      <c r="APR38" s="236"/>
      <c r="APS38" s="236"/>
      <c r="APT38" s="236"/>
      <c r="APU38" s="236"/>
      <c r="APV38" s="236"/>
      <c r="APW38" s="236"/>
      <c r="APX38" s="236"/>
      <c r="APY38" s="236"/>
      <c r="APZ38" s="236"/>
      <c r="AQA38" s="236"/>
      <c r="AQB38" s="236"/>
      <c r="AQC38" s="236"/>
      <c r="AQD38" s="236"/>
      <c r="AQE38" s="236"/>
      <c r="AQF38" s="236"/>
      <c r="AQG38" s="236"/>
      <c r="AQH38" s="236"/>
      <c r="AQI38" s="236"/>
      <c r="AQJ38" s="236"/>
      <c r="AQK38" s="236"/>
      <c r="AQL38" s="236"/>
      <c r="AQM38" s="236"/>
      <c r="AQN38" s="236"/>
      <c r="AQO38" s="236"/>
      <c r="AQP38" s="236"/>
      <c r="AQQ38" s="236"/>
      <c r="AQR38" s="236"/>
      <c r="AQS38" s="236"/>
      <c r="AQT38" s="236"/>
      <c r="AQU38" s="236"/>
      <c r="AQV38" s="236"/>
      <c r="AQW38" s="236"/>
      <c r="AQX38" s="236"/>
      <c r="AQY38" s="236"/>
      <c r="AQZ38" s="236"/>
      <c r="ARA38" s="236"/>
      <c r="ARB38" s="236"/>
      <c r="ARC38" s="236"/>
      <c r="ARD38" s="236"/>
      <c r="ARE38" s="236"/>
      <c r="ARF38" s="236"/>
      <c r="ARG38" s="236"/>
      <c r="ARH38" s="236"/>
      <c r="ARI38" s="236"/>
      <c r="ARJ38" s="236"/>
      <c r="ARK38" s="236"/>
      <c r="ARL38" s="236"/>
      <c r="ARM38" s="236"/>
      <c r="ARN38" s="236"/>
      <c r="ARO38" s="236"/>
      <c r="ARP38" s="236"/>
      <c r="ARQ38" s="236"/>
      <c r="ARR38" s="236"/>
      <c r="ARS38" s="236"/>
      <c r="ART38" s="236"/>
      <c r="ARU38" s="236"/>
      <c r="ARV38" s="236"/>
      <c r="ARW38" s="236"/>
      <c r="ARX38" s="236"/>
      <c r="ARY38" s="236"/>
      <c r="ARZ38" s="236"/>
      <c r="ASA38" s="236"/>
      <c r="ASB38" s="236"/>
      <c r="ASC38" s="236"/>
      <c r="ASD38" s="236"/>
      <c r="ASE38" s="236"/>
      <c r="ASF38" s="236"/>
      <c r="ASG38" s="236"/>
      <c r="ASH38" s="236"/>
      <c r="ASI38" s="236"/>
      <c r="ASJ38" s="236"/>
      <c r="ASK38" s="236"/>
      <c r="ASL38" s="236"/>
      <c r="ASM38" s="236"/>
      <c r="ASN38" s="236"/>
      <c r="ASO38" s="236"/>
      <c r="ASP38" s="236"/>
      <c r="ASQ38" s="236"/>
      <c r="ASR38" s="236"/>
      <c r="ASS38" s="236"/>
      <c r="AST38" s="236"/>
      <c r="ASU38" s="236"/>
      <c r="ASV38" s="236"/>
      <c r="ASW38" s="236"/>
      <c r="ASX38" s="236"/>
      <c r="ASY38" s="236"/>
      <c r="ASZ38" s="236"/>
      <c r="ATA38" s="236"/>
      <c r="ATB38" s="236"/>
      <c r="ATC38" s="236"/>
      <c r="ATD38" s="236"/>
      <c r="ATE38" s="236"/>
      <c r="ATF38" s="236"/>
      <c r="ATG38" s="236"/>
      <c r="ATH38" s="236"/>
      <c r="ATI38" s="236"/>
      <c r="ATJ38" s="236"/>
      <c r="ATK38" s="236"/>
      <c r="ATL38" s="236"/>
      <c r="ATM38" s="236"/>
      <c r="ATN38" s="236"/>
      <c r="ATO38" s="236"/>
      <c r="ATP38" s="236"/>
      <c r="ATQ38" s="236"/>
      <c r="ATR38" s="236"/>
      <c r="ATS38" s="236"/>
      <c r="ATT38" s="236"/>
      <c r="ATU38" s="236"/>
      <c r="ATV38" s="236"/>
      <c r="ATW38" s="236"/>
      <c r="ATX38" s="236"/>
      <c r="ATY38" s="236"/>
      <c r="ATZ38" s="236"/>
      <c r="AUA38" s="236"/>
      <c r="AUB38" s="236"/>
      <c r="AUC38" s="236"/>
      <c r="AUD38" s="236"/>
      <c r="AUE38" s="236"/>
      <c r="AUF38" s="236"/>
      <c r="AUG38" s="236"/>
      <c r="AUH38" s="236"/>
      <c r="AUI38" s="236"/>
      <c r="AUJ38" s="236"/>
      <c r="AUK38" s="236"/>
      <c r="AUL38" s="236"/>
      <c r="AUM38" s="236"/>
      <c r="AUN38" s="236"/>
      <c r="AUO38" s="236"/>
      <c r="AUP38" s="236"/>
      <c r="AUQ38" s="236"/>
      <c r="AUR38" s="236"/>
      <c r="AUS38" s="236"/>
      <c r="AUT38" s="236"/>
      <c r="AUU38" s="236"/>
      <c r="AUV38" s="236"/>
      <c r="AUW38" s="236"/>
      <c r="AUX38" s="236"/>
      <c r="AUY38" s="236"/>
      <c r="AUZ38" s="236"/>
      <c r="AVA38" s="236"/>
      <c r="AVB38" s="236"/>
      <c r="AVC38" s="236"/>
      <c r="AVD38" s="236"/>
      <c r="AVE38" s="236"/>
      <c r="AVF38" s="236"/>
      <c r="AVG38" s="236"/>
      <c r="AVH38" s="236"/>
      <c r="AVI38" s="236"/>
      <c r="AVJ38" s="236"/>
      <c r="AVK38" s="236"/>
      <c r="AVL38" s="236"/>
      <c r="AVM38" s="236"/>
      <c r="AVN38" s="236"/>
      <c r="AVO38" s="236"/>
      <c r="AVP38" s="236"/>
      <c r="AVQ38" s="236"/>
      <c r="AVR38" s="236"/>
      <c r="AVS38" s="236"/>
      <c r="AVT38" s="236"/>
      <c r="AVU38" s="236"/>
      <c r="AVV38" s="236"/>
      <c r="AVW38" s="236"/>
      <c r="AVX38" s="236"/>
      <c r="AVY38" s="236"/>
      <c r="AVZ38" s="236"/>
      <c r="AWA38" s="236"/>
      <c r="AWB38" s="236"/>
      <c r="AWC38" s="236"/>
      <c r="AWD38" s="236"/>
      <c r="AWE38" s="236"/>
      <c r="AWF38" s="236"/>
      <c r="AWG38" s="236"/>
      <c r="AWH38" s="236"/>
      <c r="AWI38" s="236"/>
      <c r="AWJ38" s="236"/>
      <c r="AWK38" s="236"/>
      <c r="AWL38" s="236"/>
      <c r="AWM38" s="236"/>
      <c r="AWN38" s="236"/>
      <c r="AWO38" s="236"/>
      <c r="AWP38" s="236"/>
      <c r="AWQ38" s="236"/>
      <c r="AWR38" s="236"/>
      <c r="AWS38" s="236"/>
      <c r="AWT38" s="236"/>
      <c r="AWU38" s="236"/>
      <c r="AWV38" s="236"/>
      <c r="AWW38" s="236"/>
      <c r="AWX38" s="236"/>
      <c r="AWY38" s="236"/>
      <c r="AWZ38" s="236"/>
      <c r="AXA38" s="236"/>
      <c r="AXB38" s="236"/>
      <c r="AXC38" s="236"/>
      <c r="AXD38" s="236"/>
      <c r="AXE38" s="236"/>
      <c r="AXF38" s="236"/>
      <c r="AXG38" s="236"/>
      <c r="AXH38" s="236"/>
      <c r="AXI38" s="236"/>
      <c r="AXJ38" s="236"/>
      <c r="AXK38" s="236"/>
      <c r="AXL38" s="236"/>
      <c r="AXM38" s="236"/>
      <c r="AXN38" s="236"/>
      <c r="AXO38" s="236"/>
      <c r="AXP38" s="236"/>
      <c r="AXQ38" s="236"/>
      <c r="AXR38" s="236"/>
      <c r="AXS38" s="236"/>
      <c r="AXT38" s="236"/>
      <c r="AXU38" s="236"/>
      <c r="AXV38" s="236"/>
      <c r="AXW38" s="236"/>
      <c r="AXX38" s="236"/>
      <c r="AXY38" s="236"/>
      <c r="AXZ38" s="236"/>
      <c r="AYA38" s="236"/>
      <c r="AYB38" s="236"/>
      <c r="AYC38" s="236"/>
      <c r="AYD38" s="236"/>
      <c r="AYE38" s="236"/>
      <c r="AYF38" s="236"/>
      <c r="AYG38" s="236"/>
      <c r="AYH38" s="236"/>
      <c r="AYI38" s="236"/>
      <c r="AYJ38" s="236"/>
      <c r="AYK38" s="236"/>
      <c r="AYL38" s="236"/>
      <c r="AYM38" s="236"/>
      <c r="AYN38" s="236"/>
      <c r="AYO38" s="236"/>
      <c r="AYP38" s="236"/>
      <c r="AYQ38" s="236"/>
      <c r="AYR38" s="236"/>
      <c r="AYS38" s="236"/>
      <c r="AYT38" s="236"/>
      <c r="AYU38" s="236"/>
      <c r="AYV38" s="236"/>
      <c r="AYW38" s="236"/>
      <c r="AYX38" s="236"/>
      <c r="AYY38" s="236"/>
      <c r="AYZ38" s="236"/>
      <c r="AZA38" s="236"/>
      <c r="AZB38" s="236"/>
      <c r="AZC38" s="236"/>
      <c r="AZD38" s="236"/>
      <c r="AZE38" s="236"/>
      <c r="AZF38" s="236"/>
      <c r="AZG38" s="236"/>
      <c r="AZH38" s="236"/>
      <c r="AZI38" s="236"/>
      <c r="AZJ38" s="236"/>
      <c r="AZK38" s="236"/>
      <c r="AZL38" s="236"/>
      <c r="AZM38" s="236"/>
      <c r="AZN38" s="236"/>
      <c r="AZO38" s="236"/>
      <c r="AZP38" s="236"/>
      <c r="AZQ38" s="236"/>
      <c r="AZR38" s="236"/>
      <c r="AZS38" s="236"/>
      <c r="AZT38" s="236"/>
      <c r="AZU38" s="236"/>
      <c r="AZV38" s="236"/>
      <c r="AZW38" s="236"/>
      <c r="AZX38" s="236"/>
      <c r="AZY38" s="236"/>
      <c r="AZZ38" s="236"/>
      <c r="BAA38" s="236"/>
      <c r="BAB38" s="236"/>
      <c r="BAC38" s="236"/>
      <c r="BAD38" s="236"/>
      <c r="BAE38" s="236"/>
      <c r="BAF38" s="236"/>
      <c r="BAG38" s="236"/>
      <c r="BAH38" s="236"/>
      <c r="BAI38" s="236"/>
      <c r="BAJ38" s="236"/>
      <c r="BAK38" s="236"/>
      <c r="BAL38" s="236"/>
      <c r="BAM38" s="236"/>
      <c r="BAN38" s="236"/>
      <c r="BAO38" s="236"/>
      <c r="BAP38" s="236"/>
      <c r="BAQ38" s="236"/>
      <c r="BAR38" s="236"/>
      <c r="BAS38" s="236"/>
      <c r="BAT38" s="236"/>
      <c r="BAU38" s="236"/>
      <c r="BAV38" s="236"/>
      <c r="BAW38" s="236"/>
      <c r="BAX38" s="236"/>
      <c r="BAY38" s="236"/>
      <c r="BAZ38" s="236"/>
      <c r="BBA38" s="236"/>
      <c r="BBB38" s="236"/>
      <c r="BBC38" s="236"/>
      <c r="BBD38" s="236"/>
      <c r="BBE38" s="236"/>
      <c r="BBF38" s="236"/>
      <c r="BBG38" s="236"/>
      <c r="BBH38" s="236"/>
      <c r="BBI38" s="236"/>
      <c r="BBJ38" s="236"/>
      <c r="BBK38" s="236"/>
      <c r="BBL38" s="236"/>
      <c r="BBM38" s="236"/>
      <c r="BBN38" s="236"/>
      <c r="BBO38" s="236"/>
      <c r="BBP38" s="236"/>
      <c r="BBQ38" s="236"/>
      <c r="BBR38" s="236"/>
      <c r="BBS38" s="236"/>
      <c r="BBT38" s="236"/>
      <c r="BBU38" s="236"/>
      <c r="BBV38" s="236"/>
      <c r="BBW38" s="236"/>
      <c r="BBX38" s="236"/>
      <c r="BBY38" s="236"/>
      <c r="BBZ38" s="236"/>
      <c r="BCA38" s="236"/>
      <c r="BCB38" s="236"/>
      <c r="BCC38" s="236"/>
      <c r="BCD38" s="236"/>
      <c r="BCE38" s="236"/>
      <c r="BCF38" s="236"/>
      <c r="BCG38" s="236"/>
      <c r="BCH38" s="236"/>
      <c r="BCI38" s="236"/>
      <c r="BCJ38" s="236"/>
      <c r="BCK38" s="236"/>
      <c r="BCL38" s="236"/>
      <c r="BCM38" s="236"/>
      <c r="BCN38" s="236"/>
      <c r="BCO38" s="236"/>
      <c r="BCP38" s="236"/>
      <c r="BCQ38" s="236"/>
      <c r="BCR38" s="236"/>
      <c r="BCS38" s="236"/>
      <c r="BCT38" s="236"/>
      <c r="BCU38" s="236"/>
      <c r="BCV38" s="236"/>
      <c r="BCW38" s="236"/>
      <c r="BCX38" s="236"/>
      <c r="BCY38" s="236"/>
      <c r="BCZ38" s="236"/>
      <c r="BDA38" s="236"/>
      <c r="BDB38" s="236"/>
      <c r="BDC38" s="236"/>
      <c r="BDD38" s="236"/>
      <c r="BDE38" s="236"/>
      <c r="BDF38" s="236"/>
      <c r="BDG38" s="236"/>
      <c r="BDH38" s="236"/>
      <c r="BDI38" s="236"/>
      <c r="BDJ38" s="236"/>
      <c r="BDK38" s="236"/>
      <c r="BDL38" s="236"/>
      <c r="BDM38" s="236"/>
      <c r="BDN38" s="236"/>
      <c r="BDO38" s="236"/>
      <c r="BDP38" s="236"/>
      <c r="BDQ38" s="236"/>
      <c r="BDR38" s="236"/>
      <c r="BDS38" s="236"/>
      <c r="BDT38" s="236"/>
      <c r="BDU38" s="236"/>
      <c r="BDV38" s="236"/>
      <c r="BDW38" s="236"/>
      <c r="BDX38" s="236"/>
      <c r="BDY38" s="236"/>
      <c r="BDZ38" s="236"/>
      <c r="BEA38" s="236"/>
      <c r="BEB38" s="236"/>
      <c r="BEC38" s="236"/>
      <c r="BED38" s="236"/>
      <c r="BEE38" s="236"/>
      <c r="BEF38" s="236"/>
      <c r="BEG38" s="236"/>
      <c r="BEH38" s="236"/>
      <c r="BEI38" s="236"/>
      <c r="BEJ38" s="236"/>
      <c r="BEK38" s="236"/>
      <c r="BEL38" s="236"/>
      <c r="BEM38" s="236"/>
      <c r="BEN38" s="236"/>
      <c r="BEO38" s="236"/>
      <c r="BEP38" s="236"/>
      <c r="BEQ38" s="236"/>
      <c r="BER38" s="236"/>
      <c r="BES38" s="236"/>
      <c r="BET38" s="236"/>
      <c r="BEU38" s="236"/>
      <c r="BEV38" s="236"/>
      <c r="BEW38" s="236"/>
      <c r="BEX38" s="236"/>
      <c r="BEY38" s="236"/>
      <c r="BEZ38" s="236"/>
      <c r="BFA38" s="236"/>
      <c r="BFB38" s="236"/>
      <c r="BFC38" s="236"/>
      <c r="BFD38" s="236"/>
      <c r="BFE38" s="236"/>
      <c r="BFF38" s="236"/>
      <c r="BFG38" s="236"/>
      <c r="BFH38" s="236"/>
      <c r="BFI38" s="236"/>
      <c r="BFJ38" s="236"/>
      <c r="BFK38" s="236"/>
      <c r="BFL38" s="236"/>
      <c r="BFM38" s="236"/>
      <c r="BFN38" s="236"/>
      <c r="BFO38" s="236"/>
      <c r="BFP38" s="236"/>
      <c r="BFQ38" s="236"/>
      <c r="BFR38" s="236"/>
      <c r="BFS38" s="236"/>
      <c r="BFT38" s="236"/>
      <c r="BFU38" s="236"/>
      <c r="BFV38" s="236"/>
      <c r="BFW38" s="236"/>
      <c r="BFX38" s="236"/>
      <c r="BFY38" s="236"/>
      <c r="BFZ38" s="236"/>
      <c r="BGA38" s="236"/>
      <c r="BGB38" s="236"/>
      <c r="BGC38" s="236"/>
      <c r="BGD38" s="236"/>
      <c r="BGE38" s="236"/>
      <c r="BGF38" s="236"/>
      <c r="BGG38" s="236"/>
      <c r="BGH38" s="236"/>
      <c r="BGI38" s="236"/>
      <c r="BGJ38" s="236"/>
      <c r="BGK38" s="236"/>
      <c r="BGL38" s="236"/>
      <c r="BGM38" s="236"/>
      <c r="BGN38" s="236"/>
      <c r="BGO38" s="236"/>
      <c r="BGP38" s="236"/>
      <c r="BGQ38" s="236"/>
      <c r="BGR38" s="236"/>
      <c r="BGS38" s="236"/>
      <c r="BGT38" s="236"/>
      <c r="BGU38" s="236"/>
      <c r="BGV38" s="236"/>
      <c r="BGW38" s="236"/>
      <c r="BGX38" s="236"/>
      <c r="BGY38" s="236"/>
      <c r="BGZ38" s="236"/>
      <c r="BHA38" s="236"/>
      <c r="BHB38" s="236"/>
      <c r="BHC38" s="236"/>
      <c r="BHD38" s="236"/>
      <c r="BHE38" s="236"/>
      <c r="BHF38" s="236"/>
      <c r="BHG38" s="236"/>
      <c r="BHH38" s="236"/>
      <c r="BHI38" s="236"/>
      <c r="BHJ38" s="236"/>
      <c r="BHK38" s="236"/>
      <c r="BHL38" s="236"/>
      <c r="BHM38" s="236"/>
      <c r="BHN38" s="236"/>
      <c r="BHO38" s="236"/>
      <c r="BHP38" s="236"/>
      <c r="BHQ38" s="236"/>
      <c r="BHR38" s="236"/>
      <c r="BHS38" s="236"/>
      <c r="BHT38" s="236"/>
      <c r="BHU38" s="236"/>
      <c r="BHV38" s="236"/>
      <c r="BHW38" s="236"/>
      <c r="BHX38" s="236"/>
      <c r="BHY38" s="236"/>
      <c r="BHZ38" s="236"/>
      <c r="BIA38" s="236"/>
      <c r="BIB38" s="236"/>
      <c r="BIC38" s="236"/>
      <c r="BID38" s="236"/>
      <c r="BIE38" s="236"/>
      <c r="BIF38" s="236"/>
      <c r="BIG38" s="236"/>
      <c r="BIH38" s="236"/>
      <c r="BII38" s="236"/>
      <c r="BIJ38" s="236"/>
      <c r="BIK38" s="236"/>
      <c r="BIL38" s="236"/>
      <c r="BIM38" s="236"/>
      <c r="BIN38" s="236"/>
      <c r="BIO38" s="236"/>
      <c r="BIP38" s="236"/>
      <c r="BIQ38" s="236"/>
      <c r="BIR38" s="236"/>
      <c r="BIS38" s="236"/>
      <c r="BIT38" s="236"/>
      <c r="BIU38" s="236"/>
      <c r="BIV38" s="236"/>
      <c r="BIW38" s="236"/>
      <c r="BIX38" s="236"/>
      <c r="BIY38" s="236"/>
      <c r="BIZ38" s="236"/>
      <c r="BJA38" s="236"/>
      <c r="BJB38" s="236"/>
      <c r="BJC38" s="236"/>
      <c r="BJD38" s="236"/>
      <c r="BJE38" s="236"/>
      <c r="BJF38" s="236"/>
      <c r="BJG38" s="236"/>
      <c r="BJH38" s="236"/>
      <c r="BJI38" s="236"/>
      <c r="BJJ38" s="236"/>
      <c r="BJK38" s="236"/>
      <c r="BJL38" s="236"/>
      <c r="BJM38" s="236"/>
      <c r="BJN38" s="236"/>
      <c r="BJO38" s="236"/>
      <c r="BJP38" s="236"/>
      <c r="BJQ38" s="236"/>
      <c r="BJR38" s="236"/>
      <c r="BJS38" s="236"/>
      <c r="BJT38" s="236"/>
      <c r="BJU38" s="236"/>
      <c r="BJV38" s="236"/>
      <c r="BJW38" s="236"/>
      <c r="BJX38" s="236"/>
      <c r="BJY38" s="236"/>
      <c r="BJZ38" s="236"/>
      <c r="BKA38" s="236"/>
      <c r="BKB38" s="236"/>
      <c r="BKC38" s="236"/>
      <c r="BKD38" s="236"/>
      <c r="BKE38" s="236"/>
      <c r="BKF38" s="236"/>
      <c r="BKG38" s="236"/>
      <c r="BKH38" s="236"/>
      <c r="BKI38" s="236"/>
      <c r="BKJ38" s="236"/>
      <c r="BKK38" s="236"/>
      <c r="BKL38" s="236"/>
      <c r="BKM38" s="236"/>
      <c r="BKN38" s="236"/>
      <c r="BKO38" s="236"/>
      <c r="BKP38" s="236"/>
      <c r="BKQ38" s="236"/>
      <c r="BKR38" s="236"/>
      <c r="BKS38" s="236"/>
      <c r="BKT38" s="236"/>
      <c r="BKU38" s="236"/>
      <c r="BKV38" s="236"/>
      <c r="BKW38" s="236"/>
      <c r="BKX38" s="236"/>
      <c r="BKY38" s="236"/>
      <c r="BKZ38" s="236"/>
      <c r="BLA38" s="236"/>
      <c r="BLB38" s="236"/>
      <c r="BLC38" s="236"/>
      <c r="BLD38" s="236"/>
      <c r="BLE38" s="236"/>
      <c r="BLF38" s="236"/>
      <c r="BLG38" s="236"/>
      <c r="BLH38" s="236"/>
      <c r="BLI38" s="236"/>
      <c r="BLJ38" s="236"/>
      <c r="BLK38" s="236"/>
      <c r="BLL38" s="236"/>
      <c r="BLM38" s="236"/>
      <c r="BLN38" s="236"/>
      <c r="BLO38" s="236"/>
      <c r="BLP38" s="236"/>
      <c r="BLQ38" s="236"/>
      <c r="BLR38" s="236"/>
      <c r="BLS38" s="236"/>
      <c r="BLT38" s="236"/>
      <c r="BLU38" s="236"/>
      <c r="BLV38" s="236"/>
      <c r="BLW38" s="236"/>
      <c r="BLX38" s="236"/>
      <c r="BLY38" s="236"/>
      <c r="BLZ38" s="236"/>
      <c r="BMA38" s="236"/>
      <c r="BMB38" s="236"/>
      <c r="BMC38" s="236"/>
      <c r="BMD38" s="236"/>
      <c r="BME38" s="236"/>
      <c r="BMF38" s="236"/>
      <c r="BMG38" s="236"/>
      <c r="BMH38" s="236"/>
      <c r="BMI38" s="236"/>
      <c r="BMJ38" s="236"/>
      <c r="BMK38" s="236"/>
      <c r="BML38" s="236"/>
      <c r="BMM38" s="236"/>
      <c r="BMN38" s="236"/>
      <c r="BMO38" s="236"/>
      <c r="BMP38" s="236"/>
      <c r="BMQ38" s="236"/>
      <c r="BMR38" s="236"/>
      <c r="BMS38" s="236"/>
      <c r="BMT38" s="236"/>
      <c r="BMU38" s="236"/>
      <c r="BMV38" s="236"/>
      <c r="BMW38" s="236"/>
      <c r="BMX38" s="236"/>
      <c r="BMY38" s="236"/>
      <c r="BMZ38" s="236"/>
      <c r="BNA38" s="236"/>
      <c r="BNB38" s="236"/>
      <c r="BNC38" s="236"/>
      <c r="BND38" s="236"/>
      <c r="BNE38" s="236"/>
      <c r="BNF38" s="236"/>
      <c r="BNG38" s="236"/>
      <c r="BNH38" s="236"/>
      <c r="BNI38" s="236"/>
      <c r="BNJ38" s="236"/>
      <c r="BNK38" s="236"/>
      <c r="BNL38" s="236"/>
      <c r="BNM38" s="236"/>
      <c r="BNN38" s="236"/>
      <c r="BNO38" s="236"/>
      <c r="BNP38" s="236"/>
      <c r="BNQ38" s="236"/>
      <c r="BNR38" s="236"/>
      <c r="BNS38" s="236"/>
      <c r="BNT38" s="236"/>
      <c r="BNU38" s="236"/>
      <c r="BNV38" s="236"/>
      <c r="BNW38" s="236"/>
      <c r="BNX38" s="236"/>
      <c r="BNY38" s="236"/>
      <c r="BNZ38" s="236"/>
      <c r="BOA38" s="236"/>
      <c r="BOB38" s="236"/>
      <c r="BOC38" s="236"/>
      <c r="BOD38" s="236"/>
      <c r="BOE38" s="236"/>
      <c r="BOF38" s="236"/>
      <c r="BOG38" s="236"/>
      <c r="BOH38" s="236"/>
      <c r="BOI38" s="236"/>
      <c r="BOJ38" s="236"/>
      <c r="BOK38" s="236"/>
      <c r="BOL38" s="236"/>
      <c r="BOM38" s="236"/>
      <c r="BON38" s="236"/>
      <c r="BOO38" s="236"/>
      <c r="BOP38" s="236"/>
      <c r="BOQ38" s="236"/>
      <c r="BOR38" s="236"/>
      <c r="BOS38" s="236"/>
      <c r="BOT38" s="236"/>
      <c r="BOU38" s="236"/>
      <c r="BOV38" s="236"/>
      <c r="BOW38" s="236"/>
      <c r="BOX38" s="236"/>
      <c r="BOY38" s="236"/>
      <c r="BOZ38" s="236"/>
      <c r="BPA38" s="236"/>
      <c r="BPB38" s="236"/>
      <c r="BPC38" s="236"/>
      <c r="BPD38" s="236"/>
      <c r="BPE38" s="236"/>
      <c r="BPF38" s="236"/>
      <c r="BPG38" s="236"/>
      <c r="BPH38" s="236"/>
      <c r="BPI38" s="236"/>
      <c r="BPJ38" s="236"/>
      <c r="BPK38" s="236"/>
      <c r="BPL38" s="236"/>
      <c r="BPM38" s="236"/>
      <c r="BPN38" s="236"/>
      <c r="BPO38" s="236"/>
      <c r="BPP38" s="236"/>
      <c r="BPQ38" s="236"/>
      <c r="BPR38" s="236"/>
      <c r="BPS38" s="236"/>
      <c r="BPT38" s="236"/>
      <c r="BPU38" s="236"/>
      <c r="BPV38" s="236"/>
      <c r="BPW38" s="236"/>
      <c r="BPX38" s="236"/>
      <c r="BPY38" s="236"/>
      <c r="BPZ38" s="236"/>
      <c r="BQA38" s="236"/>
      <c r="BQB38" s="236"/>
      <c r="BQC38" s="236"/>
      <c r="BQD38" s="236"/>
      <c r="BQE38" s="236"/>
      <c r="BQF38" s="236"/>
      <c r="BQG38" s="236"/>
      <c r="BQH38" s="236"/>
      <c r="BQI38" s="236"/>
      <c r="BQJ38" s="236"/>
      <c r="BQK38" s="236"/>
      <c r="BQL38" s="236"/>
      <c r="BQM38" s="236"/>
      <c r="BQN38" s="236"/>
      <c r="BQO38" s="236"/>
      <c r="BQP38" s="236"/>
      <c r="BQQ38" s="236"/>
      <c r="BQR38" s="236"/>
      <c r="BQS38" s="236"/>
      <c r="BQT38" s="236"/>
      <c r="BQU38" s="236"/>
      <c r="BQV38" s="236"/>
      <c r="BQW38" s="236"/>
      <c r="BQX38" s="236"/>
      <c r="BQY38" s="236"/>
      <c r="BQZ38" s="236"/>
      <c r="BRA38" s="236"/>
      <c r="BRB38" s="236"/>
      <c r="BRC38" s="236"/>
      <c r="BRD38" s="236"/>
      <c r="BRE38" s="236"/>
      <c r="BRF38" s="236"/>
      <c r="BRG38" s="236"/>
      <c r="BRH38" s="236"/>
      <c r="BRI38" s="236"/>
      <c r="BRJ38" s="236"/>
      <c r="BRK38" s="236"/>
      <c r="BRL38" s="236"/>
      <c r="BRM38" s="236"/>
      <c r="BRN38" s="236"/>
      <c r="BRO38" s="236"/>
      <c r="BRP38" s="236"/>
      <c r="BRQ38" s="236"/>
      <c r="BRR38" s="236"/>
      <c r="BRS38" s="236"/>
      <c r="BRT38" s="236"/>
      <c r="BRU38" s="236"/>
      <c r="BRV38" s="236"/>
      <c r="BRW38" s="236"/>
      <c r="BRX38" s="236"/>
      <c r="BRY38" s="236"/>
      <c r="BRZ38" s="236"/>
      <c r="BSA38" s="236"/>
      <c r="BSB38" s="236"/>
      <c r="BSC38" s="236"/>
      <c r="BSD38" s="236"/>
      <c r="BSE38" s="236"/>
      <c r="BSF38" s="236"/>
      <c r="BSG38" s="236"/>
      <c r="BSH38" s="236"/>
      <c r="BSI38" s="236"/>
      <c r="BSJ38" s="236"/>
      <c r="BSK38" s="236"/>
      <c r="BSL38" s="236"/>
      <c r="BSM38" s="236"/>
      <c r="BSN38" s="236"/>
      <c r="BSO38" s="236"/>
      <c r="BSP38" s="236"/>
      <c r="BSQ38" s="236"/>
      <c r="BSR38" s="236"/>
      <c r="BSS38" s="236"/>
      <c r="BST38" s="236"/>
      <c r="BSU38" s="236"/>
      <c r="BSV38" s="236"/>
      <c r="BSW38" s="236"/>
      <c r="BSX38" s="236"/>
      <c r="BSY38" s="236"/>
      <c r="BSZ38" s="236"/>
      <c r="BTA38" s="236"/>
      <c r="BTB38" s="236"/>
      <c r="BTC38" s="236"/>
      <c r="BTD38" s="236"/>
      <c r="BTE38" s="236"/>
      <c r="BTF38" s="236"/>
      <c r="BTG38" s="236"/>
      <c r="BTH38" s="236"/>
      <c r="BTI38" s="236"/>
      <c r="BTJ38" s="236"/>
      <c r="BTK38" s="236"/>
      <c r="BTL38" s="236"/>
      <c r="BTM38" s="236"/>
      <c r="BTN38" s="236"/>
      <c r="BTO38" s="236"/>
      <c r="BTP38" s="236"/>
      <c r="BTQ38" s="236"/>
      <c r="BTR38" s="236"/>
      <c r="BTS38" s="236"/>
      <c r="BTT38" s="236"/>
      <c r="BTU38" s="236"/>
      <c r="BTV38" s="236"/>
      <c r="BTW38" s="236"/>
      <c r="BTX38" s="236"/>
      <c r="BTY38" s="236"/>
      <c r="BTZ38" s="236"/>
      <c r="BUA38" s="236"/>
      <c r="BUB38" s="236"/>
      <c r="BUC38" s="236"/>
      <c r="BUD38" s="236"/>
      <c r="BUE38" s="236"/>
      <c r="BUF38" s="236"/>
      <c r="BUG38" s="236"/>
      <c r="BUH38" s="236"/>
      <c r="BUI38" s="236"/>
      <c r="BUJ38" s="236"/>
      <c r="BUK38" s="236"/>
      <c r="BUL38" s="236"/>
      <c r="BUM38" s="236"/>
      <c r="BUN38" s="236"/>
      <c r="BUO38" s="236"/>
      <c r="BUP38" s="236"/>
      <c r="BUQ38" s="236"/>
      <c r="BUR38" s="236"/>
      <c r="BUS38" s="236"/>
      <c r="BUT38" s="236"/>
      <c r="BUU38" s="236"/>
      <c r="BUV38" s="236"/>
      <c r="BUW38" s="236"/>
      <c r="BUX38" s="236"/>
      <c r="BUY38" s="236"/>
      <c r="BUZ38" s="236"/>
      <c r="BVA38" s="236"/>
      <c r="BVB38" s="236"/>
      <c r="BVC38" s="236"/>
      <c r="BVD38" s="236"/>
      <c r="BVE38" s="236"/>
      <c r="BVF38" s="236"/>
      <c r="BVG38" s="236"/>
      <c r="BVH38" s="236"/>
      <c r="BVI38" s="236"/>
      <c r="BVJ38" s="236"/>
      <c r="BVK38" s="236"/>
      <c r="BVL38" s="236"/>
      <c r="BVM38" s="236"/>
      <c r="BVN38" s="236"/>
      <c r="BVO38" s="236"/>
      <c r="BVP38" s="236"/>
      <c r="BVQ38" s="236"/>
      <c r="BVR38" s="236"/>
      <c r="BVS38" s="236"/>
      <c r="BVT38" s="236"/>
      <c r="BVU38" s="236"/>
      <c r="BVV38" s="236"/>
      <c r="BVW38" s="236"/>
      <c r="BVX38" s="236"/>
      <c r="BVY38" s="236"/>
      <c r="BVZ38" s="236"/>
      <c r="BWA38" s="236"/>
      <c r="BWB38" s="236"/>
      <c r="BWC38" s="236"/>
      <c r="BWD38" s="236"/>
      <c r="BWE38" s="236"/>
      <c r="BWF38" s="236"/>
      <c r="BWG38" s="236"/>
      <c r="BWH38" s="236"/>
      <c r="BWI38" s="236"/>
      <c r="BWJ38" s="236"/>
      <c r="BWK38" s="236"/>
      <c r="BWL38" s="236"/>
      <c r="BWM38" s="236"/>
      <c r="BWN38" s="236"/>
      <c r="BWO38" s="236"/>
      <c r="BWP38" s="236"/>
      <c r="BWQ38" s="236"/>
      <c r="BWR38" s="236"/>
      <c r="BWS38" s="236"/>
      <c r="BWT38" s="236"/>
      <c r="BWU38" s="236"/>
      <c r="BWV38" s="236"/>
      <c r="BWW38" s="236"/>
      <c r="BWX38" s="236"/>
      <c r="BWY38" s="236"/>
      <c r="BWZ38" s="236"/>
      <c r="BXA38" s="236"/>
      <c r="BXB38" s="236"/>
      <c r="BXC38" s="236"/>
      <c r="BXD38" s="236"/>
      <c r="BXE38" s="236"/>
      <c r="BXF38" s="236"/>
      <c r="BXG38" s="236"/>
      <c r="BXH38" s="236"/>
      <c r="BXI38" s="236"/>
      <c r="BXJ38" s="236"/>
      <c r="BXK38" s="236"/>
      <c r="BXL38" s="236"/>
      <c r="BXM38" s="236"/>
      <c r="BXN38" s="236"/>
      <c r="BXO38" s="236"/>
      <c r="BXP38" s="236"/>
      <c r="BXQ38" s="236"/>
      <c r="BXR38" s="236"/>
      <c r="BXS38" s="236"/>
      <c r="BXT38" s="236"/>
      <c r="BXU38" s="236"/>
      <c r="BXV38" s="236"/>
      <c r="BXW38" s="236"/>
      <c r="BXX38" s="236"/>
      <c r="BXY38" s="236"/>
      <c r="BXZ38" s="236"/>
      <c r="BYA38" s="236"/>
      <c r="BYB38" s="236"/>
      <c r="BYC38" s="236"/>
      <c r="BYD38" s="236"/>
      <c r="BYE38" s="236"/>
      <c r="BYF38" s="236"/>
      <c r="BYG38" s="236"/>
      <c r="BYH38" s="236"/>
      <c r="BYI38" s="236"/>
      <c r="BYJ38" s="236"/>
      <c r="BYK38" s="236"/>
      <c r="BYL38" s="236"/>
      <c r="BYM38" s="236"/>
      <c r="BYN38" s="236"/>
      <c r="BYO38" s="236"/>
      <c r="BYP38" s="236"/>
      <c r="BYQ38" s="236"/>
      <c r="BYR38" s="236"/>
      <c r="BYS38" s="236"/>
      <c r="BYT38" s="236"/>
      <c r="BYU38" s="236"/>
      <c r="BYV38" s="236"/>
      <c r="BYW38" s="236"/>
      <c r="BYX38" s="236"/>
      <c r="BYY38" s="236"/>
      <c r="BYZ38" s="236"/>
      <c r="BZA38" s="236"/>
      <c r="BZB38" s="236"/>
      <c r="BZC38" s="236"/>
      <c r="BZD38" s="236"/>
      <c r="BZE38" s="236"/>
      <c r="BZF38" s="236"/>
      <c r="BZG38" s="236"/>
      <c r="BZH38" s="236"/>
      <c r="BZI38" s="236"/>
      <c r="BZJ38" s="236"/>
      <c r="BZK38" s="236"/>
      <c r="BZL38" s="236"/>
      <c r="BZM38" s="236"/>
      <c r="BZN38" s="236"/>
      <c r="BZO38" s="236"/>
      <c r="BZP38" s="236"/>
      <c r="BZQ38" s="236"/>
      <c r="BZR38" s="236"/>
      <c r="BZS38" s="236"/>
      <c r="BZT38" s="236"/>
      <c r="BZU38" s="236"/>
      <c r="BZV38" s="236"/>
      <c r="BZW38" s="236"/>
      <c r="BZX38" s="236"/>
      <c r="BZY38" s="236"/>
      <c r="BZZ38" s="236"/>
      <c r="CAA38" s="236"/>
      <c r="CAB38" s="236"/>
      <c r="CAC38" s="236"/>
      <c r="CAD38" s="236"/>
      <c r="CAE38" s="236"/>
      <c r="CAF38" s="236"/>
      <c r="CAG38" s="236"/>
      <c r="CAH38" s="236"/>
      <c r="CAI38" s="236"/>
      <c r="CAJ38" s="236"/>
      <c r="CAK38" s="236"/>
      <c r="CAL38" s="236"/>
      <c r="CAM38" s="236"/>
      <c r="CAN38" s="236"/>
      <c r="CAO38" s="236"/>
      <c r="CAP38" s="236"/>
      <c r="CAQ38" s="236"/>
      <c r="CAR38" s="236"/>
      <c r="CAS38" s="236"/>
      <c r="CAT38" s="236"/>
      <c r="CAU38" s="236"/>
      <c r="CAV38" s="236"/>
      <c r="CAW38" s="236"/>
      <c r="CAX38" s="236"/>
      <c r="CAY38" s="236"/>
      <c r="CAZ38" s="236"/>
      <c r="CBA38" s="236"/>
      <c r="CBB38" s="236"/>
      <c r="CBC38" s="236"/>
      <c r="CBD38" s="236"/>
      <c r="CBE38" s="236"/>
      <c r="CBF38" s="236"/>
      <c r="CBG38" s="236"/>
      <c r="CBH38" s="236"/>
      <c r="CBI38" s="236"/>
      <c r="CBJ38" s="236"/>
      <c r="CBK38" s="236"/>
      <c r="CBL38" s="236"/>
      <c r="CBM38" s="236"/>
      <c r="CBN38" s="236"/>
      <c r="CBO38" s="236"/>
      <c r="CBP38" s="236"/>
      <c r="CBQ38" s="236"/>
      <c r="CBR38" s="236"/>
      <c r="CBS38" s="236"/>
      <c r="CBT38" s="236"/>
      <c r="CBU38" s="236"/>
      <c r="CBV38" s="236"/>
      <c r="CBW38" s="236"/>
      <c r="CBX38" s="236"/>
      <c r="CBY38" s="236"/>
      <c r="CBZ38" s="236"/>
      <c r="CCA38" s="236"/>
      <c r="CCB38" s="236"/>
      <c r="CCC38" s="236"/>
      <c r="CCD38" s="236"/>
      <c r="CCE38" s="236"/>
      <c r="CCF38" s="236"/>
      <c r="CCG38" s="236"/>
      <c r="CCH38" s="236"/>
      <c r="CCI38" s="236"/>
      <c r="CCJ38" s="236"/>
      <c r="CCK38" s="236"/>
      <c r="CCL38" s="236"/>
      <c r="CCM38" s="236"/>
      <c r="CCN38" s="236"/>
      <c r="CCO38" s="236"/>
      <c r="CCP38" s="236"/>
      <c r="CCQ38" s="236"/>
      <c r="CCR38" s="236"/>
      <c r="CCS38" s="236"/>
      <c r="CCT38" s="236"/>
      <c r="CCU38" s="236"/>
      <c r="CCV38" s="236"/>
      <c r="CCW38" s="236"/>
      <c r="CCX38" s="236"/>
      <c r="CCY38" s="236"/>
      <c r="CCZ38" s="236"/>
      <c r="CDA38" s="236"/>
      <c r="CDB38" s="236"/>
      <c r="CDC38" s="236"/>
      <c r="CDD38" s="236"/>
      <c r="CDE38" s="236"/>
      <c r="CDF38" s="236"/>
      <c r="CDG38" s="236"/>
      <c r="CDH38" s="236"/>
      <c r="CDI38" s="236"/>
      <c r="CDJ38" s="236"/>
      <c r="CDK38" s="236"/>
      <c r="CDL38" s="236"/>
      <c r="CDM38" s="236"/>
      <c r="CDN38" s="236"/>
      <c r="CDO38" s="236"/>
      <c r="CDP38" s="236"/>
      <c r="CDQ38" s="236"/>
      <c r="CDR38" s="236"/>
      <c r="CDS38" s="236"/>
      <c r="CDT38" s="236"/>
      <c r="CDU38" s="236"/>
      <c r="CDV38" s="236"/>
      <c r="CDW38" s="236"/>
      <c r="CDX38" s="236"/>
      <c r="CDY38" s="236"/>
      <c r="CDZ38" s="236"/>
      <c r="CEA38" s="236"/>
      <c r="CEB38" s="236"/>
      <c r="CEC38" s="236"/>
      <c r="CED38" s="236"/>
      <c r="CEE38" s="236"/>
      <c r="CEF38" s="236"/>
      <c r="CEG38" s="236"/>
      <c r="CEH38" s="236"/>
      <c r="CEI38" s="236"/>
      <c r="CEJ38" s="236"/>
      <c r="CEK38" s="236"/>
      <c r="CEL38" s="236"/>
      <c r="CEM38" s="236"/>
      <c r="CEN38" s="236"/>
      <c r="CEO38" s="236"/>
      <c r="CEP38" s="236"/>
      <c r="CEQ38" s="236"/>
      <c r="CER38" s="236"/>
      <c r="CES38" s="236"/>
      <c r="CET38" s="236"/>
      <c r="CEU38" s="236"/>
      <c r="CEV38" s="236"/>
      <c r="CEW38" s="236"/>
      <c r="CEX38" s="236"/>
      <c r="CEY38" s="236"/>
      <c r="CEZ38" s="236"/>
      <c r="CFA38" s="236"/>
      <c r="CFB38" s="236"/>
      <c r="CFC38" s="236"/>
      <c r="CFD38" s="236"/>
      <c r="CFE38" s="236"/>
      <c r="CFF38" s="236"/>
      <c r="CFG38" s="236"/>
      <c r="CFH38" s="236"/>
      <c r="CFI38" s="236"/>
      <c r="CFJ38" s="236"/>
      <c r="CFK38" s="236"/>
      <c r="CFL38" s="236"/>
      <c r="CFM38" s="236"/>
      <c r="CFN38" s="236"/>
      <c r="CFO38" s="236"/>
      <c r="CFP38" s="236"/>
      <c r="CFQ38" s="236"/>
      <c r="CFR38" s="236"/>
      <c r="CFS38" s="236"/>
      <c r="CFT38" s="236"/>
      <c r="CFU38" s="236"/>
      <c r="CFV38" s="236"/>
      <c r="CFW38" s="236"/>
      <c r="CFX38" s="236"/>
      <c r="CFY38" s="236"/>
      <c r="CFZ38" s="236"/>
      <c r="CGA38" s="236"/>
      <c r="CGB38" s="236"/>
      <c r="CGC38" s="236"/>
      <c r="CGD38" s="236"/>
      <c r="CGE38" s="236"/>
      <c r="CGF38" s="236"/>
      <c r="CGG38" s="236"/>
      <c r="CGH38" s="236"/>
      <c r="CGI38" s="236"/>
      <c r="CGJ38" s="236"/>
      <c r="CGK38" s="236"/>
      <c r="CGL38" s="236"/>
      <c r="CGM38" s="236"/>
      <c r="CGN38" s="236"/>
      <c r="CGO38" s="236"/>
      <c r="CGP38" s="236"/>
      <c r="CGQ38" s="236"/>
      <c r="CGR38" s="236"/>
      <c r="CGS38" s="236"/>
      <c r="CGT38" s="236"/>
      <c r="CGU38" s="236"/>
      <c r="CGV38" s="236"/>
      <c r="CGW38" s="236"/>
      <c r="CGX38" s="236"/>
      <c r="CGY38" s="236"/>
      <c r="CGZ38" s="236"/>
      <c r="CHA38" s="236"/>
      <c r="CHB38" s="236"/>
      <c r="CHC38" s="236"/>
      <c r="CHD38" s="236"/>
      <c r="CHE38" s="236"/>
      <c r="CHF38" s="236"/>
      <c r="CHG38" s="236"/>
      <c r="CHH38" s="236"/>
      <c r="CHI38" s="236"/>
      <c r="CHJ38" s="236"/>
      <c r="CHK38" s="236"/>
      <c r="CHL38" s="236"/>
      <c r="CHM38" s="236"/>
      <c r="CHN38" s="236"/>
      <c r="CHO38" s="236"/>
      <c r="CHP38" s="236"/>
      <c r="CHQ38" s="236"/>
      <c r="CHR38" s="236"/>
      <c r="CHS38" s="236"/>
      <c r="CHT38" s="236"/>
      <c r="CHU38" s="236"/>
      <c r="CHV38" s="236"/>
      <c r="CHW38" s="236"/>
      <c r="CHX38" s="236"/>
      <c r="CHY38" s="236"/>
      <c r="CHZ38" s="236"/>
      <c r="CIA38" s="236"/>
      <c r="CIB38" s="236"/>
      <c r="CIC38" s="236"/>
      <c r="CID38" s="236"/>
      <c r="CIE38" s="236"/>
      <c r="CIF38" s="236"/>
      <c r="CIG38" s="236"/>
      <c r="CIH38" s="236"/>
      <c r="CII38" s="236"/>
      <c r="CIJ38" s="236"/>
      <c r="CIK38" s="236"/>
      <c r="CIL38" s="236"/>
      <c r="CIM38" s="236"/>
      <c r="CIN38" s="236"/>
      <c r="CIO38" s="236"/>
      <c r="CIP38" s="236"/>
      <c r="CIQ38" s="236"/>
      <c r="CIR38" s="236"/>
      <c r="CIS38" s="236"/>
      <c r="CIT38" s="236"/>
      <c r="CIU38" s="236"/>
      <c r="CIV38" s="236"/>
      <c r="CIW38" s="236"/>
      <c r="CIX38" s="236"/>
      <c r="CIY38" s="236"/>
      <c r="CIZ38" s="236"/>
      <c r="CJA38" s="236"/>
      <c r="CJB38" s="236"/>
      <c r="CJC38" s="236"/>
      <c r="CJD38" s="236"/>
      <c r="CJE38" s="236"/>
      <c r="CJF38" s="236"/>
      <c r="CJG38" s="236"/>
      <c r="CJH38" s="236"/>
      <c r="CJI38" s="236"/>
      <c r="CJJ38" s="236"/>
      <c r="CJK38" s="236"/>
      <c r="CJL38" s="236"/>
      <c r="CJM38" s="236"/>
      <c r="CJN38" s="236"/>
      <c r="CJO38" s="236"/>
      <c r="CJP38" s="236"/>
      <c r="CJQ38" s="236"/>
      <c r="CJR38" s="236"/>
      <c r="CJS38" s="236"/>
      <c r="CJT38" s="236"/>
      <c r="CJU38" s="236"/>
      <c r="CJV38" s="236"/>
      <c r="CJW38" s="236"/>
      <c r="CJX38" s="236"/>
      <c r="CJY38" s="236"/>
      <c r="CJZ38" s="236"/>
      <c r="CKA38" s="236"/>
      <c r="CKB38" s="236"/>
      <c r="CKC38" s="236"/>
      <c r="CKD38" s="236"/>
      <c r="CKE38" s="236"/>
      <c r="CKF38" s="236"/>
      <c r="CKG38" s="236"/>
      <c r="CKH38" s="236"/>
      <c r="CKI38" s="236"/>
      <c r="CKJ38" s="236"/>
      <c r="CKK38" s="236"/>
      <c r="CKL38" s="236"/>
      <c r="CKM38" s="236"/>
      <c r="CKN38" s="236"/>
      <c r="CKO38" s="236"/>
      <c r="CKP38" s="236"/>
      <c r="CKQ38" s="236"/>
      <c r="CKR38" s="236"/>
      <c r="CKS38" s="236"/>
      <c r="CKT38" s="236"/>
      <c r="CKU38" s="236"/>
      <c r="CKV38" s="236"/>
      <c r="CKW38" s="236"/>
      <c r="CKX38" s="236"/>
      <c r="CKY38" s="236"/>
      <c r="CKZ38" s="236"/>
      <c r="CLA38" s="236"/>
      <c r="CLB38" s="236"/>
      <c r="CLC38" s="236"/>
      <c r="CLD38" s="236"/>
      <c r="CLE38" s="236"/>
      <c r="CLF38" s="236"/>
      <c r="CLG38" s="236"/>
      <c r="CLH38" s="236"/>
      <c r="CLI38" s="236"/>
      <c r="CLJ38" s="236"/>
      <c r="CLK38" s="236"/>
      <c r="CLL38" s="236"/>
      <c r="CLM38" s="236"/>
      <c r="CLN38" s="236"/>
      <c r="CLO38" s="236"/>
      <c r="CLP38" s="236"/>
      <c r="CLQ38" s="236"/>
      <c r="CLR38" s="236"/>
      <c r="CLS38" s="236"/>
      <c r="CLT38" s="236"/>
      <c r="CLU38" s="236"/>
      <c r="CLV38" s="236"/>
      <c r="CLW38" s="236"/>
      <c r="CLX38" s="236"/>
      <c r="CLY38" s="236"/>
      <c r="CLZ38" s="236"/>
      <c r="CMA38" s="236"/>
      <c r="CMB38" s="236"/>
      <c r="CMC38" s="236"/>
      <c r="CMD38" s="236"/>
      <c r="CME38" s="236"/>
      <c r="CMF38" s="236"/>
      <c r="CMG38" s="236"/>
      <c r="CMH38" s="236"/>
      <c r="CMI38" s="236"/>
      <c r="CMJ38" s="236"/>
      <c r="CMK38" s="236"/>
      <c r="CML38" s="236"/>
      <c r="CMM38" s="236"/>
      <c r="CMN38" s="236"/>
      <c r="CMO38" s="236"/>
      <c r="CMP38" s="236"/>
      <c r="CMQ38" s="236"/>
      <c r="CMR38" s="236"/>
      <c r="CMS38" s="236"/>
      <c r="CMT38" s="236"/>
      <c r="CMU38" s="236"/>
      <c r="CMV38" s="236"/>
      <c r="CMW38" s="236"/>
      <c r="CMX38" s="236"/>
      <c r="CMY38" s="236"/>
      <c r="CMZ38" s="236"/>
      <c r="CNA38" s="236"/>
      <c r="CNB38" s="236"/>
      <c r="CNC38" s="236"/>
      <c r="CND38" s="236"/>
      <c r="CNE38" s="236"/>
      <c r="CNF38" s="236"/>
      <c r="CNG38" s="236"/>
      <c r="CNH38" s="236"/>
      <c r="CNI38" s="236"/>
      <c r="CNJ38" s="236"/>
      <c r="CNK38" s="236"/>
      <c r="CNL38" s="236"/>
      <c r="CNM38" s="236"/>
      <c r="CNN38" s="236"/>
      <c r="CNO38" s="236"/>
      <c r="CNP38" s="236"/>
      <c r="CNQ38" s="236"/>
      <c r="CNR38" s="236"/>
      <c r="CNS38" s="236"/>
      <c r="CNT38" s="236"/>
      <c r="CNU38" s="236"/>
      <c r="CNV38" s="236"/>
      <c r="CNW38" s="236"/>
      <c r="CNX38" s="236"/>
      <c r="CNY38" s="236"/>
      <c r="CNZ38" s="236"/>
      <c r="COA38" s="236"/>
      <c r="COB38" s="236"/>
      <c r="COC38" s="236"/>
      <c r="COD38" s="236"/>
      <c r="COE38" s="236"/>
      <c r="COF38" s="236"/>
      <c r="COG38" s="236"/>
      <c r="COH38" s="236"/>
      <c r="COI38" s="236"/>
      <c r="COJ38" s="236"/>
      <c r="COK38" s="236"/>
      <c r="COL38" s="236"/>
      <c r="COM38" s="236"/>
      <c r="CON38" s="236"/>
      <c r="COO38" s="236"/>
      <c r="COP38" s="236"/>
      <c r="COQ38" s="236"/>
      <c r="COR38" s="236"/>
      <c r="COS38" s="236"/>
      <c r="COT38" s="236"/>
      <c r="COU38" s="236"/>
      <c r="COV38" s="236"/>
      <c r="COW38" s="236"/>
      <c r="COX38" s="236"/>
      <c r="COY38" s="236"/>
      <c r="COZ38" s="236"/>
      <c r="CPA38" s="236"/>
      <c r="CPB38" s="236"/>
      <c r="CPC38" s="236"/>
      <c r="CPD38" s="236"/>
      <c r="CPE38" s="236"/>
      <c r="CPF38" s="236"/>
      <c r="CPG38" s="236"/>
      <c r="CPH38" s="236"/>
      <c r="CPI38" s="236"/>
      <c r="CPJ38" s="236"/>
      <c r="CPK38" s="236"/>
      <c r="CPL38" s="236"/>
      <c r="CPM38" s="236"/>
      <c r="CPN38" s="236"/>
      <c r="CPO38" s="236"/>
      <c r="CPP38" s="236"/>
      <c r="CPQ38" s="236"/>
      <c r="CPR38" s="236"/>
      <c r="CPS38" s="236"/>
      <c r="CPT38" s="236"/>
      <c r="CPU38" s="236"/>
      <c r="CPV38" s="236"/>
      <c r="CPW38" s="236"/>
      <c r="CPX38" s="236"/>
      <c r="CPY38" s="236"/>
      <c r="CPZ38" s="236"/>
      <c r="CQA38" s="236"/>
      <c r="CQB38" s="236"/>
      <c r="CQC38" s="236"/>
      <c r="CQD38" s="236"/>
      <c r="CQE38" s="236"/>
      <c r="CQF38" s="236"/>
      <c r="CQG38" s="236"/>
      <c r="CQH38" s="236"/>
      <c r="CQI38" s="236"/>
      <c r="CQJ38" s="236"/>
      <c r="CQK38" s="236"/>
      <c r="CQL38" s="236"/>
      <c r="CQM38" s="236"/>
      <c r="CQN38" s="236"/>
      <c r="CQO38" s="236"/>
      <c r="CQP38" s="236"/>
      <c r="CQQ38" s="236"/>
      <c r="CQR38" s="236"/>
      <c r="CQS38" s="236"/>
      <c r="CQT38" s="236"/>
      <c r="CQU38" s="236"/>
      <c r="CQV38" s="236"/>
      <c r="CQW38" s="236"/>
      <c r="CQX38" s="236"/>
      <c r="CQY38" s="236"/>
      <c r="CQZ38" s="236"/>
      <c r="CRA38" s="236"/>
      <c r="CRB38" s="236"/>
      <c r="CRC38" s="236"/>
      <c r="CRD38" s="236"/>
      <c r="CRE38" s="236"/>
      <c r="CRF38" s="236"/>
      <c r="CRG38" s="236"/>
      <c r="CRH38" s="236"/>
      <c r="CRI38" s="236"/>
      <c r="CRJ38" s="236"/>
      <c r="CRK38" s="236"/>
      <c r="CRL38" s="236"/>
      <c r="CRM38" s="236"/>
      <c r="CRN38" s="236"/>
      <c r="CRO38" s="236"/>
      <c r="CRP38" s="236"/>
      <c r="CRQ38" s="236"/>
      <c r="CRR38" s="236"/>
      <c r="CRS38" s="236"/>
      <c r="CRT38" s="236"/>
      <c r="CRU38" s="236"/>
      <c r="CRV38" s="236"/>
      <c r="CRW38" s="236"/>
      <c r="CRX38" s="236"/>
      <c r="CRY38" s="236"/>
      <c r="CRZ38" s="236"/>
      <c r="CSA38" s="236"/>
      <c r="CSB38" s="236"/>
      <c r="CSC38" s="236"/>
      <c r="CSD38" s="236"/>
      <c r="CSE38" s="236"/>
      <c r="CSF38" s="236"/>
      <c r="CSG38" s="236"/>
      <c r="CSH38" s="236"/>
      <c r="CSI38" s="236"/>
      <c r="CSJ38" s="236"/>
      <c r="CSK38" s="236"/>
      <c r="CSL38" s="236"/>
      <c r="CSM38" s="236"/>
      <c r="CSN38" s="236"/>
      <c r="CSO38" s="236"/>
      <c r="CSP38" s="236"/>
      <c r="CSQ38" s="236"/>
      <c r="CSR38" s="236"/>
      <c r="CSS38" s="236"/>
      <c r="CST38" s="236"/>
      <c r="CSU38" s="236"/>
      <c r="CSV38" s="236"/>
      <c r="CSW38" s="236"/>
      <c r="CSX38" s="236"/>
      <c r="CSY38" s="236"/>
      <c r="CSZ38" s="236"/>
      <c r="CTA38" s="236"/>
      <c r="CTB38" s="236"/>
      <c r="CTC38" s="236"/>
      <c r="CTD38" s="236"/>
      <c r="CTE38" s="236"/>
      <c r="CTF38" s="236"/>
      <c r="CTG38" s="236"/>
      <c r="CTH38" s="236"/>
      <c r="CTI38" s="236"/>
      <c r="CTJ38" s="236"/>
      <c r="CTK38" s="236"/>
      <c r="CTL38" s="236"/>
      <c r="CTM38" s="236"/>
      <c r="CTN38" s="236"/>
      <c r="CTO38" s="236"/>
      <c r="CTP38" s="236"/>
      <c r="CTQ38" s="236"/>
      <c r="CTR38" s="236"/>
      <c r="CTS38" s="236"/>
      <c r="CTT38" s="236"/>
      <c r="CTU38" s="236"/>
      <c r="CTV38" s="236"/>
      <c r="CTW38" s="236"/>
      <c r="CTX38" s="236"/>
      <c r="CTY38" s="236"/>
      <c r="CTZ38" s="236"/>
      <c r="CUA38" s="236"/>
      <c r="CUB38" s="236"/>
      <c r="CUC38" s="236"/>
      <c r="CUD38" s="236"/>
      <c r="CUE38" s="236"/>
      <c r="CUF38" s="236"/>
      <c r="CUG38" s="236"/>
      <c r="CUH38" s="236"/>
      <c r="CUI38" s="236"/>
      <c r="CUJ38" s="236"/>
      <c r="CUK38" s="236"/>
      <c r="CUL38" s="236"/>
      <c r="CUM38" s="236"/>
      <c r="CUN38" s="236"/>
      <c r="CUO38" s="236"/>
      <c r="CUP38" s="236"/>
      <c r="CUQ38" s="236"/>
      <c r="CUR38" s="236"/>
      <c r="CUS38" s="236"/>
      <c r="CUT38" s="236"/>
      <c r="CUU38" s="236"/>
      <c r="CUV38" s="236"/>
      <c r="CUW38" s="236"/>
      <c r="CUX38" s="236"/>
      <c r="CUY38" s="236"/>
      <c r="CUZ38" s="236"/>
      <c r="CVA38" s="236"/>
      <c r="CVB38" s="236"/>
      <c r="CVC38" s="236"/>
      <c r="CVD38" s="236"/>
      <c r="CVE38" s="236"/>
      <c r="CVF38" s="236"/>
      <c r="CVG38" s="236"/>
      <c r="CVH38" s="236"/>
      <c r="CVI38" s="236"/>
      <c r="CVJ38" s="236"/>
      <c r="CVK38" s="236"/>
      <c r="CVL38" s="236"/>
      <c r="CVM38" s="236"/>
      <c r="CVN38" s="236"/>
      <c r="CVO38" s="236"/>
      <c r="CVP38" s="236"/>
      <c r="CVQ38" s="236"/>
      <c r="CVR38" s="236"/>
      <c r="CVS38" s="236"/>
      <c r="CVT38" s="236"/>
      <c r="CVU38" s="236"/>
      <c r="CVV38" s="236"/>
      <c r="CVW38" s="236"/>
      <c r="CVX38" s="236"/>
      <c r="CVY38" s="236"/>
      <c r="CVZ38" s="236"/>
      <c r="CWA38" s="236"/>
      <c r="CWB38" s="236"/>
      <c r="CWC38" s="236"/>
      <c r="CWD38" s="236"/>
      <c r="CWE38" s="236"/>
      <c r="CWF38" s="236"/>
      <c r="CWG38" s="236"/>
      <c r="CWH38" s="236"/>
      <c r="CWI38" s="236"/>
      <c r="CWJ38" s="236"/>
      <c r="CWK38" s="236"/>
      <c r="CWL38" s="236"/>
      <c r="CWM38" s="236"/>
      <c r="CWN38" s="236"/>
      <c r="CWO38" s="236"/>
      <c r="CWP38" s="236"/>
      <c r="CWQ38" s="236"/>
      <c r="CWR38" s="236"/>
      <c r="CWS38" s="236"/>
      <c r="CWT38" s="236"/>
      <c r="CWU38" s="236"/>
      <c r="CWV38" s="236"/>
      <c r="CWW38" s="236"/>
      <c r="CWX38" s="236"/>
      <c r="CWY38" s="236"/>
      <c r="CWZ38" s="236"/>
      <c r="CXA38" s="236"/>
      <c r="CXB38" s="236"/>
      <c r="CXC38" s="236"/>
      <c r="CXD38" s="236"/>
      <c r="CXE38" s="236"/>
      <c r="CXF38" s="236"/>
      <c r="CXG38" s="236"/>
      <c r="CXH38" s="236"/>
      <c r="CXI38" s="236"/>
      <c r="CXJ38" s="236"/>
      <c r="CXK38" s="236"/>
      <c r="CXL38" s="236"/>
      <c r="CXM38" s="236"/>
      <c r="CXN38" s="236"/>
      <c r="CXO38" s="236"/>
      <c r="CXP38" s="236"/>
      <c r="CXQ38" s="236"/>
      <c r="CXR38" s="236"/>
      <c r="CXS38" s="236"/>
      <c r="CXT38" s="236"/>
      <c r="CXU38" s="236"/>
      <c r="CXV38" s="236"/>
      <c r="CXW38" s="236"/>
      <c r="CXX38" s="236"/>
      <c r="CXY38" s="236"/>
      <c r="CXZ38" s="236"/>
      <c r="CYA38" s="236"/>
      <c r="CYB38" s="236"/>
      <c r="CYC38" s="236"/>
      <c r="CYD38" s="236"/>
      <c r="CYE38" s="236"/>
      <c r="CYF38" s="236"/>
      <c r="CYG38" s="236"/>
      <c r="CYH38" s="236"/>
      <c r="CYI38" s="236"/>
      <c r="CYJ38" s="236"/>
      <c r="CYK38" s="236"/>
      <c r="CYL38" s="236"/>
      <c r="CYM38" s="236"/>
      <c r="CYN38" s="236"/>
      <c r="CYO38" s="236"/>
      <c r="CYP38" s="236"/>
      <c r="CYQ38" s="236"/>
      <c r="CYR38" s="236"/>
      <c r="CYS38" s="236"/>
      <c r="CYT38" s="236"/>
      <c r="CYU38" s="236"/>
      <c r="CYV38" s="236"/>
      <c r="CYW38" s="236"/>
      <c r="CYX38" s="236"/>
      <c r="CYY38" s="236"/>
      <c r="CYZ38" s="236"/>
      <c r="CZA38" s="236"/>
      <c r="CZB38" s="236"/>
      <c r="CZC38" s="236"/>
      <c r="CZD38" s="236"/>
      <c r="CZE38" s="236"/>
      <c r="CZF38" s="236"/>
      <c r="CZG38" s="236"/>
      <c r="CZH38" s="236"/>
      <c r="CZI38" s="236"/>
      <c r="CZJ38" s="236"/>
      <c r="CZK38" s="236"/>
      <c r="CZL38" s="236"/>
      <c r="CZM38" s="236"/>
      <c r="CZN38" s="236"/>
      <c r="CZO38" s="236"/>
      <c r="CZP38" s="236"/>
      <c r="CZQ38" s="236"/>
      <c r="CZR38" s="236"/>
      <c r="CZS38" s="236"/>
      <c r="CZT38" s="236"/>
      <c r="CZU38" s="236"/>
      <c r="CZV38" s="236"/>
      <c r="CZW38" s="236"/>
      <c r="CZX38" s="236"/>
      <c r="CZY38" s="236"/>
      <c r="CZZ38" s="236"/>
      <c r="DAA38" s="236"/>
      <c r="DAB38" s="236"/>
      <c r="DAC38" s="236"/>
      <c r="DAD38" s="236"/>
      <c r="DAE38" s="236"/>
      <c r="DAF38" s="236"/>
      <c r="DAG38" s="236"/>
      <c r="DAH38" s="236"/>
      <c r="DAI38" s="236"/>
      <c r="DAJ38" s="236"/>
      <c r="DAK38" s="236"/>
      <c r="DAL38" s="236"/>
      <c r="DAM38" s="236"/>
      <c r="DAN38" s="236"/>
      <c r="DAO38" s="236"/>
      <c r="DAP38" s="236"/>
      <c r="DAQ38" s="236"/>
      <c r="DAR38" s="236"/>
      <c r="DAS38" s="236"/>
      <c r="DAT38" s="236"/>
      <c r="DAU38" s="236"/>
      <c r="DAV38" s="236"/>
      <c r="DAW38" s="236"/>
      <c r="DAX38" s="236"/>
      <c r="DAY38" s="236"/>
      <c r="DAZ38" s="236"/>
      <c r="DBA38" s="236"/>
      <c r="DBB38" s="236"/>
      <c r="DBC38" s="236"/>
      <c r="DBD38" s="236"/>
      <c r="DBE38" s="236"/>
      <c r="DBF38" s="236"/>
      <c r="DBG38" s="236"/>
      <c r="DBH38" s="236"/>
      <c r="DBI38" s="236"/>
      <c r="DBJ38" s="236"/>
      <c r="DBK38" s="236"/>
      <c r="DBL38" s="236"/>
      <c r="DBM38" s="236"/>
      <c r="DBN38" s="236"/>
      <c r="DBO38" s="236"/>
      <c r="DBP38" s="236"/>
      <c r="DBQ38" s="236"/>
      <c r="DBR38" s="236"/>
      <c r="DBS38" s="236"/>
      <c r="DBT38" s="236"/>
      <c r="DBU38" s="236"/>
      <c r="DBV38" s="236"/>
      <c r="DBW38" s="236"/>
      <c r="DBX38" s="236"/>
      <c r="DBY38" s="236"/>
      <c r="DBZ38" s="236"/>
      <c r="DCA38" s="236"/>
      <c r="DCB38" s="236"/>
      <c r="DCC38" s="236"/>
      <c r="DCD38" s="236"/>
      <c r="DCE38" s="236"/>
      <c r="DCF38" s="236"/>
      <c r="DCG38" s="236"/>
      <c r="DCH38" s="236"/>
      <c r="DCI38" s="236"/>
      <c r="DCJ38" s="236"/>
      <c r="DCK38" s="236"/>
      <c r="DCL38" s="236"/>
      <c r="DCM38" s="236"/>
      <c r="DCN38" s="236"/>
      <c r="DCO38" s="236"/>
      <c r="DCP38" s="236"/>
      <c r="DCQ38" s="236"/>
      <c r="DCR38" s="236"/>
      <c r="DCS38" s="236"/>
      <c r="DCT38" s="236"/>
      <c r="DCU38" s="236"/>
      <c r="DCV38" s="236"/>
      <c r="DCW38" s="236"/>
      <c r="DCX38" s="236"/>
      <c r="DCY38" s="236"/>
      <c r="DCZ38" s="236"/>
      <c r="DDA38" s="236"/>
      <c r="DDB38" s="236"/>
      <c r="DDC38" s="236"/>
      <c r="DDD38" s="236"/>
      <c r="DDE38" s="236"/>
      <c r="DDF38" s="236"/>
      <c r="DDG38" s="236"/>
      <c r="DDH38" s="236"/>
      <c r="DDI38" s="236"/>
      <c r="DDJ38" s="236"/>
      <c r="DDK38" s="236"/>
      <c r="DDL38" s="236"/>
      <c r="DDM38" s="236"/>
      <c r="DDN38" s="236"/>
      <c r="DDO38" s="236"/>
      <c r="DDP38" s="236"/>
      <c r="DDQ38" s="236"/>
      <c r="DDR38" s="236"/>
      <c r="DDS38" s="236"/>
      <c r="DDT38" s="236"/>
      <c r="DDU38" s="236"/>
      <c r="DDV38" s="236"/>
      <c r="DDW38" s="236"/>
      <c r="DDX38" s="236"/>
      <c r="DDY38" s="236"/>
      <c r="DDZ38" s="236"/>
      <c r="DEA38" s="236"/>
      <c r="DEB38" s="236"/>
      <c r="DEC38" s="236"/>
      <c r="DED38" s="236"/>
      <c r="DEE38" s="236"/>
      <c r="DEF38" s="236"/>
      <c r="DEG38" s="236"/>
      <c r="DEH38" s="236"/>
      <c r="DEI38" s="236"/>
      <c r="DEJ38" s="236"/>
      <c r="DEK38" s="236"/>
      <c r="DEL38" s="236"/>
      <c r="DEM38" s="236"/>
      <c r="DEN38" s="236"/>
      <c r="DEO38" s="236"/>
      <c r="DEP38" s="236"/>
      <c r="DEQ38" s="236"/>
      <c r="DER38" s="236"/>
      <c r="DES38" s="236"/>
      <c r="DET38" s="236"/>
      <c r="DEU38" s="236"/>
      <c r="DEV38" s="236"/>
      <c r="DEW38" s="236"/>
      <c r="DEX38" s="236"/>
      <c r="DEY38" s="236"/>
      <c r="DEZ38" s="236"/>
      <c r="DFA38" s="236"/>
      <c r="DFB38" s="236"/>
      <c r="DFC38" s="236"/>
      <c r="DFD38" s="236"/>
      <c r="DFE38" s="236"/>
      <c r="DFF38" s="236"/>
      <c r="DFG38" s="236"/>
      <c r="DFH38" s="236"/>
      <c r="DFI38" s="236"/>
      <c r="DFJ38" s="236"/>
      <c r="DFK38" s="236"/>
      <c r="DFL38" s="236"/>
      <c r="DFM38" s="236"/>
      <c r="DFN38" s="236"/>
      <c r="DFO38" s="236"/>
      <c r="DFP38" s="236"/>
      <c r="DFQ38" s="236"/>
      <c r="DFR38" s="236"/>
      <c r="DFS38" s="236"/>
      <c r="DFT38" s="236"/>
      <c r="DFU38" s="236"/>
      <c r="DFV38" s="236"/>
      <c r="DFW38" s="236"/>
      <c r="DFX38" s="236"/>
      <c r="DFY38" s="236"/>
      <c r="DFZ38" s="236"/>
      <c r="DGA38" s="236"/>
      <c r="DGB38" s="236"/>
      <c r="DGC38" s="236"/>
      <c r="DGD38" s="236"/>
      <c r="DGE38" s="236"/>
      <c r="DGF38" s="236"/>
      <c r="DGG38" s="236"/>
      <c r="DGH38" s="236"/>
      <c r="DGI38" s="236"/>
      <c r="DGJ38" s="236"/>
      <c r="DGK38" s="236"/>
      <c r="DGL38" s="236"/>
      <c r="DGM38" s="236"/>
      <c r="DGN38" s="236"/>
      <c r="DGO38" s="236"/>
      <c r="DGP38" s="236"/>
      <c r="DGQ38" s="236"/>
      <c r="DGR38" s="236"/>
      <c r="DGS38" s="236"/>
      <c r="DGT38" s="236"/>
      <c r="DGU38" s="236"/>
      <c r="DGV38" s="236"/>
      <c r="DGW38" s="236"/>
      <c r="DGX38" s="236"/>
      <c r="DGY38" s="236"/>
      <c r="DGZ38" s="236"/>
      <c r="DHA38" s="236"/>
      <c r="DHB38" s="236"/>
      <c r="DHC38" s="236"/>
      <c r="DHD38" s="236"/>
      <c r="DHE38" s="236"/>
      <c r="DHF38" s="236"/>
      <c r="DHG38" s="236"/>
      <c r="DHH38" s="236"/>
      <c r="DHI38" s="236"/>
      <c r="DHJ38" s="236"/>
      <c r="DHK38" s="236"/>
      <c r="DHL38" s="236"/>
      <c r="DHM38" s="236"/>
      <c r="DHN38" s="236"/>
      <c r="DHO38" s="236"/>
      <c r="DHP38" s="236"/>
      <c r="DHQ38" s="236"/>
      <c r="DHR38" s="236"/>
      <c r="DHS38" s="236"/>
      <c r="DHT38" s="236"/>
      <c r="DHU38" s="236"/>
      <c r="DHV38" s="236"/>
      <c r="DHW38" s="236"/>
      <c r="DHX38" s="236"/>
      <c r="DHY38" s="236"/>
      <c r="DHZ38" s="236"/>
      <c r="DIA38" s="236"/>
      <c r="DIB38" s="236"/>
      <c r="DIC38" s="236"/>
      <c r="DID38" s="236"/>
      <c r="DIE38" s="236"/>
      <c r="DIF38" s="236"/>
      <c r="DIG38" s="236"/>
      <c r="DIH38" s="236"/>
      <c r="DII38" s="236"/>
      <c r="DIJ38" s="236"/>
      <c r="DIK38" s="236"/>
      <c r="DIL38" s="236"/>
      <c r="DIM38" s="236"/>
      <c r="DIN38" s="236"/>
      <c r="DIO38" s="236"/>
      <c r="DIP38" s="236"/>
      <c r="DIQ38" s="236"/>
      <c r="DIR38" s="236"/>
      <c r="DIS38" s="236"/>
      <c r="DIT38" s="236"/>
      <c r="DIU38" s="236"/>
      <c r="DIV38" s="236"/>
      <c r="DIW38" s="236"/>
      <c r="DIX38" s="236"/>
      <c r="DIY38" s="236"/>
      <c r="DIZ38" s="236"/>
      <c r="DJA38" s="236"/>
      <c r="DJB38" s="236"/>
      <c r="DJC38" s="236"/>
      <c r="DJD38" s="236"/>
      <c r="DJE38" s="236"/>
      <c r="DJF38" s="236"/>
      <c r="DJG38" s="236"/>
      <c r="DJH38" s="236"/>
      <c r="DJI38" s="236"/>
      <c r="DJJ38" s="236"/>
      <c r="DJK38" s="236"/>
      <c r="DJL38" s="236"/>
      <c r="DJM38" s="236"/>
      <c r="DJN38" s="236"/>
      <c r="DJO38" s="236"/>
      <c r="DJP38" s="236"/>
      <c r="DJQ38" s="236"/>
      <c r="DJR38" s="236"/>
      <c r="DJS38" s="236"/>
      <c r="DJT38" s="236"/>
      <c r="DJU38" s="236"/>
      <c r="DJV38" s="236"/>
      <c r="DJW38" s="236"/>
      <c r="DJX38" s="236"/>
      <c r="DJY38" s="236"/>
      <c r="DJZ38" s="236"/>
      <c r="DKA38" s="236"/>
      <c r="DKB38" s="236"/>
      <c r="DKC38" s="236"/>
      <c r="DKD38" s="236"/>
      <c r="DKE38" s="236"/>
      <c r="DKF38" s="236"/>
      <c r="DKG38" s="236"/>
      <c r="DKH38" s="236"/>
      <c r="DKI38" s="236"/>
      <c r="DKJ38" s="236"/>
      <c r="DKK38" s="236"/>
      <c r="DKL38" s="236"/>
      <c r="DKM38" s="236"/>
      <c r="DKN38" s="236"/>
      <c r="DKO38" s="236"/>
      <c r="DKP38" s="236"/>
      <c r="DKQ38" s="236"/>
      <c r="DKR38" s="236"/>
      <c r="DKS38" s="236"/>
      <c r="DKT38" s="236"/>
      <c r="DKU38" s="236"/>
      <c r="DKV38" s="236"/>
      <c r="DKW38" s="236"/>
      <c r="DKX38" s="236"/>
      <c r="DKY38" s="236"/>
      <c r="DKZ38" s="236"/>
      <c r="DLA38" s="236"/>
      <c r="DLB38" s="236"/>
      <c r="DLC38" s="236"/>
      <c r="DLD38" s="236"/>
      <c r="DLE38" s="236"/>
      <c r="DLF38" s="236"/>
      <c r="DLG38" s="236"/>
      <c r="DLH38" s="236"/>
      <c r="DLI38" s="236"/>
      <c r="DLJ38" s="236"/>
      <c r="DLK38" s="236"/>
      <c r="DLL38" s="236"/>
      <c r="DLM38" s="236"/>
      <c r="DLN38" s="236"/>
      <c r="DLO38" s="236"/>
      <c r="DLP38" s="236"/>
      <c r="DLQ38" s="236"/>
      <c r="DLR38" s="236"/>
      <c r="DLS38" s="236"/>
      <c r="DLT38" s="236"/>
      <c r="DLU38" s="236"/>
      <c r="DLV38" s="236"/>
      <c r="DLW38" s="236"/>
      <c r="DLX38" s="236"/>
      <c r="DLY38" s="236"/>
      <c r="DLZ38" s="236"/>
      <c r="DMA38" s="236"/>
      <c r="DMB38" s="236"/>
      <c r="DMC38" s="236"/>
      <c r="DMD38" s="236"/>
      <c r="DME38" s="236"/>
      <c r="DMF38" s="236"/>
      <c r="DMG38" s="236"/>
      <c r="DMH38" s="236"/>
      <c r="DMI38" s="236"/>
      <c r="DMJ38" s="236"/>
      <c r="DMK38" s="236"/>
      <c r="DML38" s="236"/>
      <c r="DMM38" s="236"/>
      <c r="DMN38" s="236"/>
      <c r="DMO38" s="236"/>
      <c r="DMP38" s="236"/>
      <c r="DMQ38" s="236"/>
      <c r="DMR38" s="236"/>
      <c r="DMS38" s="236"/>
      <c r="DMT38" s="236"/>
      <c r="DMU38" s="236"/>
      <c r="DMV38" s="236"/>
      <c r="DMW38" s="236"/>
      <c r="DMX38" s="236"/>
      <c r="DMY38" s="236"/>
      <c r="DMZ38" s="236"/>
      <c r="DNA38" s="236"/>
      <c r="DNB38" s="236"/>
      <c r="DNC38" s="236"/>
      <c r="DND38" s="236"/>
      <c r="DNE38" s="236"/>
      <c r="DNF38" s="236"/>
      <c r="DNG38" s="236"/>
      <c r="DNH38" s="236"/>
      <c r="DNI38" s="236"/>
      <c r="DNJ38" s="236"/>
      <c r="DNK38" s="236"/>
      <c r="DNL38" s="236"/>
      <c r="DNM38" s="236"/>
      <c r="DNN38" s="236"/>
      <c r="DNO38" s="236"/>
      <c r="DNP38" s="236"/>
      <c r="DNQ38" s="236"/>
      <c r="DNR38" s="236"/>
      <c r="DNS38" s="236"/>
      <c r="DNT38" s="236"/>
      <c r="DNU38" s="236"/>
      <c r="DNV38" s="236"/>
      <c r="DNW38" s="236"/>
      <c r="DNX38" s="236"/>
      <c r="DNY38" s="236"/>
      <c r="DNZ38" s="236"/>
      <c r="DOA38" s="236"/>
      <c r="DOB38" s="236"/>
      <c r="DOC38" s="236"/>
      <c r="DOD38" s="236"/>
      <c r="DOE38" s="236"/>
      <c r="DOF38" s="236"/>
      <c r="DOG38" s="236"/>
      <c r="DOH38" s="236"/>
      <c r="DOI38" s="236"/>
      <c r="DOJ38" s="236"/>
      <c r="DOK38" s="236"/>
      <c r="DOL38" s="236"/>
      <c r="DOM38" s="236"/>
      <c r="DON38" s="236"/>
      <c r="DOO38" s="236"/>
      <c r="DOP38" s="236"/>
      <c r="DOQ38" s="236"/>
      <c r="DOR38" s="236"/>
      <c r="DOS38" s="236"/>
      <c r="DOT38" s="236"/>
      <c r="DOU38" s="236"/>
      <c r="DOV38" s="236"/>
      <c r="DOW38" s="236"/>
      <c r="DOX38" s="236"/>
      <c r="DOY38" s="236"/>
      <c r="DOZ38" s="236"/>
      <c r="DPA38" s="236"/>
      <c r="DPB38" s="236"/>
      <c r="DPC38" s="236"/>
      <c r="DPD38" s="236"/>
      <c r="DPE38" s="236"/>
      <c r="DPF38" s="236"/>
      <c r="DPG38" s="236"/>
      <c r="DPH38" s="236"/>
      <c r="DPI38" s="236"/>
      <c r="DPJ38" s="236"/>
      <c r="DPK38" s="236"/>
      <c r="DPL38" s="236"/>
      <c r="DPM38" s="236"/>
      <c r="DPN38" s="236"/>
      <c r="DPO38" s="236"/>
      <c r="DPP38" s="236"/>
      <c r="DPQ38" s="236"/>
      <c r="DPR38" s="236"/>
      <c r="DPS38" s="236"/>
      <c r="DPT38" s="236"/>
      <c r="DPU38" s="236"/>
      <c r="DPV38" s="236"/>
      <c r="DPW38" s="236"/>
      <c r="DPX38" s="236"/>
      <c r="DPY38" s="236"/>
      <c r="DPZ38" s="236"/>
      <c r="DQA38" s="236"/>
      <c r="DQB38" s="236"/>
      <c r="DQC38" s="236"/>
      <c r="DQD38" s="236"/>
      <c r="DQE38" s="236"/>
      <c r="DQF38" s="236"/>
      <c r="DQG38" s="236"/>
      <c r="DQH38" s="236"/>
      <c r="DQI38" s="236"/>
      <c r="DQJ38" s="236"/>
      <c r="DQK38" s="236"/>
      <c r="DQL38" s="236"/>
      <c r="DQM38" s="236"/>
      <c r="DQN38" s="236"/>
      <c r="DQO38" s="236"/>
      <c r="DQP38" s="236"/>
      <c r="DQQ38" s="236"/>
      <c r="DQR38" s="236"/>
      <c r="DQS38" s="236"/>
      <c r="DQT38" s="236"/>
      <c r="DQU38" s="236"/>
      <c r="DQV38" s="236"/>
      <c r="DQW38" s="236"/>
      <c r="DQX38" s="236"/>
      <c r="DQY38" s="236"/>
      <c r="DQZ38" s="236"/>
      <c r="DRA38" s="236"/>
      <c r="DRB38" s="236"/>
      <c r="DRC38" s="236"/>
      <c r="DRD38" s="236"/>
      <c r="DRE38" s="236"/>
      <c r="DRF38" s="236"/>
      <c r="DRG38" s="236"/>
      <c r="DRH38" s="236"/>
      <c r="DRI38" s="236"/>
      <c r="DRJ38" s="236"/>
      <c r="DRK38" s="236"/>
      <c r="DRL38" s="236"/>
      <c r="DRM38" s="236"/>
      <c r="DRN38" s="236"/>
      <c r="DRO38" s="236"/>
      <c r="DRP38" s="236"/>
      <c r="DRQ38" s="236"/>
      <c r="DRR38" s="236"/>
      <c r="DRS38" s="236"/>
      <c r="DRT38" s="236"/>
      <c r="DRU38" s="236"/>
      <c r="DRV38" s="236"/>
      <c r="DRW38" s="236"/>
      <c r="DRX38" s="236"/>
      <c r="DRY38" s="236"/>
      <c r="DRZ38" s="236"/>
      <c r="DSA38" s="236"/>
      <c r="DSB38" s="236"/>
      <c r="DSC38" s="236"/>
      <c r="DSD38" s="236"/>
      <c r="DSE38" s="236"/>
      <c r="DSF38" s="236"/>
      <c r="DSG38" s="236"/>
      <c r="DSH38" s="236"/>
      <c r="DSI38" s="236"/>
      <c r="DSJ38" s="236"/>
      <c r="DSK38" s="236"/>
      <c r="DSL38" s="236"/>
      <c r="DSM38" s="236"/>
      <c r="DSN38" s="236"/>
      <c r="DSO38" s="236"/>
      <c r="DSP38" s="236"/>
      <c r="DSQ38" s="236"/>
      <c r="DSR38" s="236"/>
      <c r="DSS38" s="236"/>
      <c r="DST38" s="236"/>
      <c r="DSU38" s="236"/>
      <c r="DSV38" s="236"/>
      <c r="DSW38" s="236"/>
      <c r="DSX38" s="236"/>
      <c r="DSY38" s="236"/>
      <c r="DSZ38" s="236"/>
      <c r="DTA38" s="236"/>
      <c r="DTB38" s="236"/>
      <c r="DTC38" s="236"/>
      <c r="DTD38" s="236"/>
      <c r="DTE38" s="236"/>
      <c r="DTF38" s="236"/>
      <c r="DTG38" s="236"/>
      <c r="DTH38" s="236"/>
      <c r="DTI38" s="236"/>
      <c r="DTJ38" s="236"/>
      <c r="DTK38" s="236"/>
      <c r="DTL38" s="236"/>
      <c r="DTM38" s="236"/>
      <c r="DTN38" s="236"/>
      <c r="DTO38" s="236"/>
      <c r="DTP38" s="236"/>
      <c r="DTQ38" s="236"/>
      <c r="DTR38" s="236"/>
      <c r="DTS38" s="236"/>
      <c r="DTT38" s="236"/>
      <c r="DTU38" s="236"/>
      <c r="DTV38" s="236"/>
      <c r="DTW38" s="236"/>
      <c r="DTX38" s="236"/>
      <c r="DTY38" s="236"/>
      <c r="DTZ38" s="236"/>
      <c r="DUA38" s="236"/>
      <c r="DUB38" s="236"/>
      <c r="DUC38" s="236"/>
      <c r="DUD38" s="236"/>
      <c r="DUE38" s="236"/>
      <c r="DUF38" s="236"/>
      <c r="DUG38" s="236"/>
      <c r="DUH38" s="236"/>
      <c r="DUI38" s="236"/>
      <c r="DUJ38" s="236"/>
      <c r="DUK38" s="236"/>
      <c r="DUL38" s="236"/>
      <c r="DUM38" s="236"/>
      <c r="DUN38" s="236"/>
      <c r="DUO38" s="236"/>
      <c r="DUP38" s="236"/>
      <c r="DUQ38" s="236"/>
      <c r="DUR38" s="236"/>
      <c r="DUS38" s="236"/>
      <c r="DUT38" s="236"/>
      <c r="DUU38" s="236"/>
      <c r="DUV38" s="236"/>
      <c r="DUW38" s="236"/>
      <c r="DUX38" s="236"/>
      <c r="DUY38" s="236"/>
      <c r="DUZ38" s="236"/>
      <c r="DVA38" s="236"/>
      <c r="DVB38" s="236"/>
      <c r="DVC38" s="236"/>
      <c r="DVD38" s="236"/>
      <c r="DVE38" s="236"/>
      <c r="DVF38" s="236"/>
      <c r="DVG38" s="236"/>
      <c r="DVH38" s="236"/>
      <c r="DVI38" s="236"/>
      <c r="DVJ38" s="236"/>
      <c r="DVK38" s="236"/>
      <c r="DVL38" s="236"/>
      <c r="DVM38" s="236"/>
      <c r="DVN38" s="236"/>
      <c r="DVO38" s="236"/>
      <c r="DVP38" s="236"/>
      <c r="DVQ38" s="236"/>
      <c r="DVR38" s="236"/>
      <c r="DVS38" s="236"/>
      <c r="DVT38" s="236"/>
      <c r="DVU38" s="236"/>
      <c r="DVV38" s="236"/>
      <c r="DVW38" s="236"/>
      <c r="DVX38" s="236"/>
      <c r="DVY38" s="236"/>
      <c r="DVZ38" s="236"/>
      <c r="DWA38" s="236"/>
      <c r="DWB38" s="236"/>
      <c r="DWC38" s="236"/>
      <c r="DWD38" s="236"/>
      <c r="DWE38" s="236"/>
      <c r="DWF38" s="236"/>
      <c r="DWG38" s="236"/>
      <c r="DWH38" s="236"/>
      <c r="DWI38" s="236"/>
      <c r="DWJ38" s="236"/>
      <c r="DWK38" s="236"/>
      <c r="DWL38" s="236"/>
      <c r="DWM38" s="236"/>
      <c r="DWN38" s="236"/>
      <c r="DWO38" s="236"/>
      <c r="DWP38" s="236"/>
      <c r="DWQ38" s="236"/>
      <c r="DWR38" s="236"/>
      <c r="DWS38" s="236"/>
      <c r="DWT38" s="236"/>
      <c r="DWU38" s="236"/>
      <c r="DWV38" s="236"/>
      <c r="DWW38" s="236"/>
      <c r="DWX38" s="236"/>
      <c r="DWY38" s="236"/>
      <c r="DWZ38" s="236"/>
      <c r="DXA38" s="236"/>
      <c r="DXB38" s="236"/>
      <c r="DXC38" s="236"/>
      <c r="DXD38" s="236"/>
      <c r="DXE38" s="236"/>
      <c r="DXF38" s="236"/>
      <c r="DXG38" s="236"/>
      <c r="DXH38" s="236"/>
      <c r="DXI38" s="236"/>
      <c r="DXJ38" s="236"/>
      <c r="DXK38" s="236"/>
      <c r="DXL38" s="236"/>
      <c r="DXM38" s="236"/>
      <c r="DXN38" s="236"/>
      <c r="DXO38" s="236"/>
      <c r="DXP38" s="236"/>
      <c r="DXQ38" s="236"/>
      <c r="DXR38" s="236"/>
      <c r="DXS38" s="236"/>
      <c r="DXT38" s="236"/>
      <c r="DXU38" s="236"/>
      <c r="DXV38" s="236"/>
      <c r="DXW38" s="236"/>
      <c r="DXX38" s="236"/>
      <c r="DXY38" s="236"/>
      <c r="DXZ38" s="236"/>
      <c r="DYA38" s="236"/>
      <c r="DYB38" s="236"/>
      <c r="DYC38" s="236"/>
      <c r="DYD38" s="236"/>
      <c r="DYE38" s="236"/>
      <c r="DYF38" s="236"/>
      <c r="DYG38" s="236"/>
      <c r="DYH38" s="236"/>
      <c r="DYI38" s="236"/>
      <c r="DYJ38" s="236"/>
      <c r="DYK38" s="236"/>
      <c r="DYL38" s="236"/>
      <c r="DYM38" s="236"/>
      <c r="DYN38" s="236"/>
      <c r="DYO38" s="236"/>
      <c r="DYP38" s="236"/>
      <c r="DYQ38" s="236"/>
      <c r="DYR38" s="236"/>
      <c r="DYS38" s="236"/>
      <c r="DYT38" s="236"/>
      <c r="DYU38" s="236"/>
      <c r="DYV38" s="236"/>
      <c r="DYW38" s="236"/>
      <c r="DYX38" s="236"/>
      <c r="DYY38" s="236"/>
      <c r="DYZ38" s="236"/>
      <c r="DZA38" s="236"/>
      <c r="DZB38" s="236"/>
      <c r="DZC38" s="236"/>
      <c r="DZD38" s="236"/>
      <c r="DZE38" s="236"/>
      <c r="DZF38" s="236"/>
      <c r="DZG38" s="236"/>
      <c r="DZH38" s="236"/>
      <c r="DZI38" s="236"/>
      <c r="DZJ38" s="236"/>
      <c r="DZK38" s="236"/>
      <c r="DZL38" s="236"/>
      <c r="DZM38" s="236"/>
      <c r="DZN38" s="236"/>
      <c r="DZO38" s="236"/>
      <c r="DZP38" s="236"/>
      <c r="DZQ38" s="236"/>
      <c r="DZR38" s="236"/>
      <c r="DZS38" s="236"/>
      <c r="DZT38" s="236"/>
      <c r="DZU38" s="236"/>
      <c r="DZV38" s="236"/>
      <c r="DZW38" s="236"/>
      <c r="DZX38" s="236"/>
      <c r="DZY38" s="236"/>
      <c r="DZZ38" s="236"/>
      <c r="EAA38" s="236"/>
      <c r="EAB38" s="236"/>
      <c r="EAC38" s="236"/>
      <c r="EAD38" s="236"/>
      <c r="EAE38" s="236"/>
      <c r="EAF38" s="236"/>
      <c r="EAG38" s="236"/>
      <c r="EAH38" s="236"/>
      <c r="EAI38" s="236"/>
      <c r="EAJ38" s="236"/>
      <c r="EAK38" s="236"/>
      <c r="EAL38" s="236"/>
      <c r="EAM38" s="236"/>
      <c r="EAN38" s="236"/>
      <c r="EAO38" s="236"/>
      <c r="EAP38" s="236"/>
      <c r="EAQ38" s="236"/>
      <c r="EAR38" s="236"/>
      <c r="EAS38" s="236"/>
      <c r="EAT38" s="236"/>
      <c r="EAU38" s="236"/>
      <c r="EAV38" s="236"/>
      <c r="EAW38" s="236"/>
      <c r="EAX38" s="236"/>
      <c r="EAY38" s="236"/>
      <c r="EAZ38" s="236"/>
      <c r="EBA38" s="236"/>
      <c r="EBB38" s="236"/>
      <c r="EBC38" s="236"/>
      <c r="EBD38" s="236"/>
      <c r="EBE38" s="236"/>
      <c r="EBF38" s="236"/>
      <c r="EBG38" s="236"/>
      <c r="EBH38" s="236"/>
      <c r="EBI38" s="236"/>
      <c r="EBJ38" s="236"/>
      <c r="EBK38" s="236"/>
      <c r="EBL38" s="236"/>
      <c r="EBM38" s="236"/>
      <c r="EBN38" s="236"/>
      <c r="EBO38" s="236"/>
      <c r="EBP38" s="236"/>
      <c r="EBQ38" s="236"/>
      <c r="EBR38" s="236"/>
      <c r="EBS38" s="236"/>
      <c r="EBT38" s="236"/>
      <c r="EBU38" s="236"/>
      <c r="EBV38" s="236"/>
      <c r="EBW38" s="236"/>
      <c r="EBX38" s="236"/>
      <c r="EBY38" s="236"/>
      <c r="EBZ38" s="236"/>
      <c r="ECA38" s="236"/>
      <c r="ECB38" s="236"/>
      <c r="ECC38" s="236"/>
      <c r="ECD38" s="236"/>
      <c r="ECE38" s="236"/>
      <c r="ECF38" s="236"/>
      <c r="ECG38" s="236"/>
      <c r="ECH38" s="236"/>
      <c r="ECI38" s="236"/>
      <c r="ECJ38" s="236"/>
      <c r="ECK38" s="236"/>
      <c r="ECL38" s="236"/>
      <c r="ECM38" s="236"/>
      <c r="ECN38" s="236"/>
      <c r="ECO38" s="236"/>
      <c r="ECP38" s="236"/>
      <c r="ECQ38" s="236"/>
      <c r="ECR38" s="236"/>
      <c r="ECS38" s="236"/>
      <c r="ECT38" s="236"/>
      <c r="ECU38" s="236"/>
      <c r="ECV38" s="236"/>
      <c r="ECW38" s="236"/>
      <c r="ECX38" s="236"/>
      <c r="ECY38" s="236"/>
      <c r="ECZ38" s="236"/>
      <c r="EDA38" s="236"/>
      <c r="EDB38" s="236"/>
      <c r="EDC38" s="236"/>
      <c r="EDD38" s="236"/>
      <c r="EDE38" s="236"/>
      <c r="EDF38" s="236"/>
      <c r="EDG38" s="236"/>
      <c r="EDH38" s="236"/>
      <c r="EDI38" s="236"/>
      <c r="EDJ38" s="236"/>
      <c r="EDK38" s="236"/>
      <c r="EDL38" s="236"/>
      <c r="EDM38" s="236"/>
      <c r="EDN38" s="236"/>
      <c r="EDO38" s="236"/>
      <c r="EDP38" s="236"/>
      <c r="EDQ38" s="236"/>
      <c r="EDR38" s="236"/>
      <c r="EDS38" s="236"/>
      <c r="EDT38" s="236"/>
      <c r="EDU38" s="236"/>
      <c r="EDV38" s="236"/>
      <c r="EDW38" s="236"/>
      <c r="EDX38" s="236"/>
      <c r="EDY38" s="236"/>
      <c r="EDZ38" s="236"/>
      <c r="EEA38" s="236"/>
      <c r="EEB38" s="236"/>
      <c r="EEC38" s="236"/>
      <c r="EED38" s="236"/>
      <c r="EEE38" s="236"/>
      <c r="EEF38" s="236"/>
      <c r="EEG38" s="236"/>
      <c r="EEH38" s="236"/>
      <c r="EEI38" s="236"/>
      <c r="EEJ38" s="236"/>
      <c r="EEK38" s="236"/>
      <c r="EEL38" s="236"/>
      <c r="EEM38" s="236"/>
      <c r="EEN38" s="236"/>
      <c r="EEO38" s="236"/>
      <c r="EEP38" s="236"/>
      <c r="EEQ38" s="236"/>
      <c r="EER38" s="236"/>
      <c r="EES38" s="236"/>
      <c r="EET38" s="236"/>
      <c r="EEU38" s="236"/>
      <c r="EEV38" s="236"/>
      <c r="EEW38" s="236"/>
      <c r="EEX38" s="236"/>
      <c r="EEY38" s="236"/>
      <c r="EEZ38" s="236"/>
      <c r="EFA38" s="236"/>
      <c r="EFB38" s="236"/>
      <c r="EFC38" s="236"/>
      <c r="EFD38" s="236"/>
      <c r="EFE38" s="236"/>
      <c r="EFF38" s="236"/>
      <c r="EFG38" s="236"/>
      <c r="EFH38" s="236"/>
      <c r="EFI38" s="236"/>
      <c r="EFJ38" s="236"/>
      <c r="EFK38" s="236"/>
      <c r="EFL38" s="236"/>
      <c r="EFM38" s="236"/>
      <c r="EFN38" s="236"/>
      <c r="EFO38" s="236"/>
      <c r="EFP38" s="236"/>
      <c r="EFQ38" s="236"/>
      <c r="EFR38" s="236"/>
      <c r="EFS38" s="236"/>
      <c r="EFT38" s="236"/>
      <c r="EFU38" s="236"/>
      <c r="EFV38" s="236"/>
      <c r="EFW38" s="236"/>
      <c r="EFX38" s="236"/>
      <c r="EFY38" s="236"/>
      <c r="EFZ38" s="236"/>
      <c r="EGA38" s="236"/>
      <c r="EGB38" s="236"/>
      <c r="EGC38" s="236"/>
      <c r="EGD38" s="236"/>
      <c r="EGE38" s="236"/>
      <c r="EGF38" s="236"/>
      <c r="EGG38" s="236"/>
      <c r="EGH38" s="236"/>
      <c r="EGI38" s="236"/>
      <c r="EGJ38" s="236"/>
      <c r="EGK38" s="236"/>
      <c r="EGL38" s="236"/>
      <c r="EGM38" s="236"/>
      <c r="EGN38" s="236"/>
      <c r="EGO38" s="236"/>
      <c r="EGP38" s="236"/>
      <c r="EGQ38" s="236"/>
      <c r="EGR38" s="236"/>
      <c r="EGS38" s="236"/>
      <c r="EGT38" s="236"/>
      <c r="EGU38" s="236"/>
      <c r="EGV38" s="236"/>
      <c r="EGW38" s="236"/>
      <c r="EGX38" s="236"/>
      <c r="EGY38" s="236"/>
      <c r="EGZ38" s="236"/>
      <c r="EHA38" s="236"/>
      <c r="EHB38" s="236"/>
      <c r="EHC38" s="236"/>
      <c r="EHD38" s="236"/>
      <c r="EHE38" s="236"/>
      <c r="EHF38" s="236"/>
      <c r="EHG38" s="236"/>
      <c r="EHH38" s="236"/>
      <c r="EHI38" s="236"/>
      <c r="EHJ38" s="236"/>
      <c r="EHK38" s="236"/>
      <c r="EHL38" s="236"/>
      <c r="EHM38" s="236"/>
      <c r="EHN38" s="236"/>
      <c r="EHO38" s="236"/>
      <c r="EHP38" s="236"/>
      <c r="EHQ38" s="236"/>
      <c r="EHR38" s="236"/>
      <c r="EHS38" s="236"/>
      <c r="EHT38" s="236"/>
      <c r="EHU38" s="236"/>
      <c r="EHV38" s="236"/>
      <c r="EHW38" s="236"/>
      <c r="EHX38" s="236"/>
      <c r="EHY38" s="236"/>
      <c r="EHZ38" s="236"/>
      <c r="EIA38" s="236"/>
      <c r="EIB38" s="236"/>
      <c r="EIC38" s="236"/>
      <c r="EID38" s="236"/>
      <c r="EIE38" s="236"/>
      <c r="EIF38" s="236"/>
      <c r="EIG38" s="236"/>
      <c r="EIH38" s="236"/>
      <c r="EII38" s="236"/>
      <c r="EIJ38" s="236"/>
      <c r="EIK38" s="236"/>
      <c r="EIL38" s="236"/>
      <c r="EIM38" s="236"/>
      <c r="EIN38" s="236"/>
      <c r="EIO38" s="236"/>
      <c r="EIP38" s="236"/>
      <c r="EIQ38" s="236"/>
      <c r="EIR38" s="236"/>
      <c r="EIS38" s="236"/>
      <c r="EIT38" s="236"/>
      <c r="EIU38" s="236"/>
      <c r="EIV38" s="236"/>
      <c r="EIW38" s="236"/>
      <c r="EIX38" s="236"/>
      <c r="EIY38" s="236"/>
      <c r="EIZ38" s="236"/>
      <c r="EJA38" s="236"/>
      <c r="EJB38" s="236"/>
      <c r="EJC38" s="236"/>
      <c r="EJD38" s="236"/>
      <c r="EJE38" s="236"/>
      <c r="EJF38" s="236"/>
      <c r="EJG38" s="236"/>
      <c r="EJH38" s="236"/>
      <c r="EJI38" s="236"/>
      <c r="EJJ38" s="236"/>
      <c r="EJK38" s="236"/>
      <c r="EJL38" s="236"/>
      <c r="EJM38" s="236"/>
      <c r="EJN38" s="236"/>
      <c r="EJO38" s="236"/>
      <c r="EJP38" s="236"/>
      <c r="EJQ38" s="236"/>
      <c r="EJR38" s="236"/>
      <c r="EJS38" s="236"/>
      <c r="EJT38" s="236"/>
      <c r="EJU38" s="236"/>
      <c r="EJV38" s="236"/>
      <c r="EJW38" s="236"/>
      <c r="EJX38" s="236"/>
      <c r="EJY38" s="236"/>
      <c r="EJZ38" s="236"/>
      <c r="EKA38" s="236"/>
      <c r="EKB38" s="236"/>
      <c r="EKC38" s="236"/>
      <c r="EKD38" s="236"/>
      <c r="EKE38" s="236"/>
      <c r="EKF38" s="236"/>
      <c r="EKG38" s="236"/>
      <c r="EKH38" s="236"/>
      <c r="EKI38" s="236"/>
      <c r="EKJ38" s="236"/>
      <c r="EKK38" s="236"/>
      <c r="EKL38" s="236"/>
      <c r="EKM38" s="236"/>
      <c r="EKN38" s="236"/>
      <c r="EKO38" s="236"/>
      <c r="EKP38" s="236"/>
      <c r="EKQ38" s="236"/>
      <c r="EKR38" s="236"/>
      <c r="EKS38" s="236"/>
      <c r="EKT38" s="236"/>
      <c r="EKU38" s="236"/>
      <c r="EKV38" s="236"/>
      <c r="EKW38" s="236"/>
      <c r="EKX38" s="236"/>
      <c r="EKY38" s="236"/>
      <c r="EKZ38" s="236"/>
      <c r="ELA38" s="236"/>
      <c r="ELB38" s="236"/>
      <c r="ELC38" s="236"/>
      <c r="ELD38" s="236"/>
      <c r="ELE38" s="236"/>
      <c r="ELF38" s="236"/>
      <c r="ELG38" s="236"/>
      <c r="ELH38" s="236"/>
      <c r="ELI38" s="236"/>
      <c r="ELJ38" s="236"/>
      <c r="ELK38" s="236"/>
      <c r="ELL38" s="236"/>
      <c r="ELM38" s="236"/>
      <c r="ELN38" s="236"/>
      <c r="ELO38" s="236"/>
      <c r="ELP38" s="236"/>
      <c r="ELQ38" s="236"/>
      <c r="ELR38" s="236"/>
      <c r="ELS38" s="236"/>
      <c r="ELT38" s="236"/>
      <c r="ELU38" s="236"/>
      <c r="ELV38" s="236"/>
      <c r="ELW38" s="236"/>
      <c r="ELX38" s="236"/>
      <c r="ELY38" s="236"/>
      <c r="ELZ38" s="236"/>
      <c r="EMA38" s="236"/>
      <c r="EMB38" s="236"/>
      <c r="EMC38" s="236"/>
      <c r="EMD38" s="236"/>
      <c r="EME38" s="236"/>
      <c r="EMF38" s="236"/>
      <c r="EMG38" s="236"/>
      <c r="EMH38" s="236"/>
      <c r="EMI38" s="236"/>
      <c r="EMJ38" s="236"/>
      <c r="EMK38" s="236"/>
      <c r="EML38" s="236"/>
      <c r="EMM38" s="236"/>
      <c r="EMN38" s="236"/>
      <c r="EMO38" s="236"/>
      <c r="EMP38" s="236"/>
      <c r="EMQ38" s="236"/>
      <c r="EMR38" s="236"/>
      <c r="EMS38" s="236"/>
      <c r="EMT38" s="236"/>
      <c r="EMU38" s="236"/>
      <c r="EMV38" s="236"/>
      <c r="EMW38" s="236"/>
      <c r="EMX38" s="236"/>
      <c r="EMY38" s="236"/>
      <c r="EMZ38" s="236"/>
      <c r="ENA38" s="236"/>
      <c r="ENB38" s="236"/>
      <c r="ENC38" s="236"/>
      <c r="END38" s="236"/>
      <c r="ENE38" s="236"/>
      <c r="ENF38" s="236"/>
      <c r="ENG38" s="236"/>
      <c r="ENH38" s="236"/>
      <c r="ENI38" s="236"/>
      <c r="ENJ38" s="236"/>
      <c r="ENK38" s="236"/>
      <c r="ENL38" s="236"/>
      <c r="ENM38" s="236"/>
      <c r="ENN38" s="236"/>
      <c r="ENO38" s="236"/>
      <c r="ENP38" s="236"/>
      <c r="ENQ38" s="236"/>
      <c r="ENR38" s="236"/>
      <c r="ENS38" s="236"/>
      <c r="ENT38" s="236"/>
      <c r="ENU38" s="236"/>
      <c r="ENV38" s="236"/>
      <c r="ENW38" s="236"/>
      <c r="ENX38" s="236"/>
      <c r="ENY38" s="236"/>
      <c r="ENZ38" s="236"/>
      <c r="EOA38" s="236"/>
      <c r="EOB38" s="236"/>
      <c r="EOC38" s="236"/>
      <c r="EOD38" s="236"/>
      <c r="EOE38" s="236"/>
      <c r="EOF38" s="236"/>
      <c r="EOG38" s="236"/>
      <c r="EOH38" s="236"/>
      <c r="EOI38" s="236"/>
      <c r="EOJ38" s="236"/>
      <c r="EOK38" s="236"/>
      <c r="EOL38" s="236"/>
      <c r="EOM38" s="236"/>
      <c r="EON38" s="236"/>
      <c r="EOO38" s="236"/>
      <c r="EOP38" s="236"/>
      <c r="EOQ38" s="236"/>
      <c r="EOR38" s="236"/>
      <c r="EOS38" s="236"/>
      <c r="EOT38" s="236"/>
      <c r="EOU38" s="236"/>
      <c r="EOV38" s="236"/>
      <c r="EOW38" s="236"/>
      <c r="EOX38" s="236"/>
      <c r="EOY38" s="236"/>
      <c r="EOZ38" s="236"/>
      <c r="EPA38" s="236"/>
      <c r="EPB38" s="236"/>
      <c r="EPC38" s="236"/>
      <c r="EPD38" s="236"/>
      <c r="EPE38" s="236"/>
      <c r="EPF38" s="236"/>
      <c r="EPG38" s="236"/>
      <c r="EPH38" s="236"/>
      <c r="EPI38" s="236"/>
      <c r="EPJ38" s="236"/>
      <c r="EPK38" s="236"/>
      <c r="EPL38" s="236"/>
      <c r="EPM38" s="236"/>
      <c r="EPN38" s="236"/>
      <c r="EPO38" s="236"/>
      <c r="EPP38" s="236"/>
      <c r="EPQ38" s="236"/>
      <c r="EPR38" s="236"/>
      <c r="EPS38" s="236"/>
      <c r="EPT38" s="236"/>
      <c r="EPU38" s="236"/>
      <c r="EPV38" s="236"/>
      <c r="EPW38" s="236"/>
      <c r="EPX38" s="236"/>
      <c r="EPY38" s="236"/>
      <c r="EPZ38" s="236"/>
      <c r="EQA38" s="236"/>
      <c r="EQB38" s="236"/>
      <c r="EQC38" s="236"/>
      <c r="EQD38" s="236"/>
      <c r="EQE38" s="236"/>
      <c r="EQF38" s="236"/>
      <c r="EQG38" s="236"/>
      <c r="EQH38" s="236"/>
      <c r="EQI38" s="236"/>
      <c r="EQJ38" s="236"/>
      <c r="EQK38" s="236"/>
      <c r="EQL38" s="236"/>
      <c r="EQM38" s="236"/>
      <c r="EQN38" s="236"/>
      <c r="EQO38" s="236"/>
      <c r="EQP38" s="236"/>
      <c r="EQQ38" s="236"/>
      <c r="EQR38" s="236"/>
      <c r="EQS38" s="236"/>
      <c r="EQT38" s="236"/>
      <c r="EQU38" s="236"/>
      <c r="EQV38" s="236"/>
      <c r="EQW38" s="236"/>
      <c r="EQX38" s="236"/>
      <c r="EQY38" s="236"/>
      <c r="EQZ38" s="236"/>
      <c r="ERA38" s="236"/>
      <c r="ERB38" s="236"/>
      <c r="ERC38" s="236"/>
      <c r="ERD38" s="236"/>
      <c r="ERE38" s="236"/>
      <c r="ERF38" s="236"/>
      <c r="ERG38" s="236"/>
      <c r="ERH38" s="236"/>
      <c r="ERI38" s="236"/>
      <c r="ERJ38" s="236"/>
      <c r="ERK38" s="236"/>
      <c r="ERL38" s="236"/>
      <c r="ERM38" s="236"/>
      <c r="ERN38" s="236"/>
      <c r="ERO38" s="236"/>
      <c r="ERP38" s="236"/>
      <c r="ERQ38" s="236"/>
      <c r="ERR38" s="236"/>
      <c r="ERS38" s="236"/>
      <c r="ERT38" s="236"/>
      <c r="ERU38" s="236"/>
      <c r="ERV38" s="236"/>
      <c r="ERW38" s="236"/>
      <c r="ERX38" s="236"/>
      <c r="ERY38" s="236"/>
      <c r="ERZ38" s="236"/>
      <c r="ESA38" s="236"/>
      <c r="ESB38" s="236"/>
      <c r="ESC38" s="236"/>
      <c r="ESD38" s="236"/>
      <c r="ESE38" s="236"/>
      <c r="ESF38" s="236"/>
      <c r="ESG38" s="236"/>
      <c r="ESH38" s="236"/>
      <c r="ESI38" s="236"/>
      <c r="ESJ38" s="236"/>
      <c r="ESK38" s="236"/>
      <c r="ESL38" s="236"/>
      <c r="ESM38" s="236"/>
      <c r="ESN38" s="236"/>
      <c r="ESO38" s="236"/>
      <c r="ESP38" s="236"/>
      <c r="ESQ38" s="236"/>
      <c r="ESR38" s="236"/>
      <c r="ESS38" s="236"/>
      <c r="EST38" s="236"/>
      <c r="ESU38" s="236"/>
      <c r="ESV38" s="236"/>
      <c r="ESW38" s="236"/>
      <c r="ESX38" s="236"/>
      <c r="ESY38" s="236"/>
      <c r="ESZ38" s="236"/>
      <c r="ETA38" s="236"/>
      <c r="ETB38" s="236"/>
      <c r="ETC38" s="236"/>
      <c r="ETD38" s="236"/>
      <c r="ETE38" s="236"/>
      <c r="ETF38" s="236"/>
      <c r="ETG38" s="236"/>
      <c r="ETH38" s="236"/>
      <c r="ETI38" s="236"/>
      <c r="ETJ38" s="236"/>
      <c r="ETK38" s="236"/>
      <c r="ETL38" s="236"/>
      <c r="ETM38" s="236"/>
      <c r="ETN38" s="236"/>
      <c r="ETO38" s="236"/>
      <c r="ETP38" s="236"/>
      <c r="ETQ38" s="236"/>
      <c r="ETR38" s="236"/>
      <c r="ETS38" s="236"/>
      <c r="ETT38" s="236"/>
      <c r="ETU38" s="236"/>
      <c r="ETV38" s="236"/>
      <c r="ETW38" s="236"/>
      <c r="ETX38" s="236"/>
      <c r="ETY38" s="236"/>
      <c r="ETZ38" s="236"/>
      <c r="EUA38" s="236"/>
      <c r="EUB38" s="236"/>
      <c r="EUC38" s="236"/>
      <c r="EUD38" s="236"/>
      <c r="EUE38" s="236"/>
      <c r="EUF38" s="236"/>
      <c r="EUG38" s="236"/>
      <c r="EUH38" s="236"/>
      <c r="EUI38" s="236"/>
      <c r="EUJ38" s="236"/>
      <c r="EUK38" s="236"/>
      <c r="EUL38" s="236"/>
      <c r="EUM38" s="236"/>
      <c r="EUN38" s="236"/>
      <c r="EUO38" s="236"/>
      <c r="EUP38" s="236"/>
      <c r="EUQ38" s="236"/>
      <c r="EUR38" s="236"/>
      <c r="EUS38" s="236"/>
      <c r="EUT38" s="236"/>
      <c r="EUU38" s="236"/>
      <c r="EUV38" s="236"/>
      <c r="EUW38" s="236"/>
      <c r="EUX38" s="236"/>
      <c r="EUY38" s="236"/>
      <c r="EUZ38" s="236"/>
      <c r="EVA38" s="236"/>
      <c r="EVB38" s="236"/>
      <c r="EVC38" s="236"/>
      <c r="EVD38" s="236"/>
      <c r="EVE38" s="236"/>
      <c r="EVF38" s="236"/>
      <c r="EVG38" s="236"/>
      <c r="EVH38" s="236"/>
      <c r="EVI38" s="236"/>
      <c r="EVJ38" s="236"/>
      <c r="EVK38" s="236"/>
      <c r="EVL38" s="236"/>
      <c r="EVM38" s="236"/>
      <c r="EVN38" s="236"/>
      <c r="EVO38" s="236"/>
      <c r="EVP38" s="236"/>
      <c r="EVQ38" s="236"/>
      <c r="EVR38" s="236"/>
      <c r="EVS38" s="236"/>
      <c r="EVT38" s="236"/>
      <c r="EVU38" s="236"/>
      <c r="EVV38" s="236"/>
      <c r="EVW38" s="236"/>
      <c r="EVX38" s="236"/>
      <c r="EVY38" s="236"/>
      <c r="EVZ38" s="236"/>
      <c r="EWA38" s="236"/>
      <c r="EWB38" s="236"/>
      <c r="EWC38" s="236"/>
      <c r="EWD38" s="236"/>
      <c r="EWE38" s="236"/>
      <c r="EWF38" s="236"/>
      <c r="EWG38" s="236"/>
      <c r="EWH38" s="236"/>
      <c r="EWI38" s="236"/>
      <c r="EWJ38" s="236"/>
      <c r="EWK38" s="236"/>
      <c r="EWL38" s="236"/>
      <c r="EWM38" s="236"/>
      <c r="EWN38" s="236"/>
      <c r="EWO38" s="236"/>
      <c r="EWP38" s="236"/>
      <c r="EWQ38" s="236"/>
      <c r="EWR38" s="236"/>
      <c r="EWS38" s="236"/>
      <c r="EWT38" s="236"/>
      <c r="EWU38" s="236"/>
      <c r="EWV38" s="236"/>
      <c r="EWW38" s="236"/>
      <c r="EWX38" s="236"/>
      <c r="EWY38" s="236"/>
      <c r="EWZ38" s="236"/>
      <c r="EXA38" s="236"/>
      <c r="EXB38" s="236"/>
      <c r="EXC38" s="236"/>
      <c r="EXD38" s="236"/>
      <c r="EXE38" s="236"/>
      <c r="EXF38" s="236"/>
      <c r="EXG38" s="236"/>
      <c r="EXH38" s="236"/>
      <c r="EXI38" s="236"/>
      <c r="EXJ38" s="236"/>
      <c r="EXK38" s="236"/>
      <c r="EXL38" s="236"/>
      <c r="EXM38" s="236"/>
      <c r="EXN38" s="236"/>
      <c r="EXO38" s="236"/>
      <c r="EXP38" s="236"/>
      <c r="EXQ38" s="236"/>
      <c r="EXR38" s="236"/>
      <c r="EXS38" s="236"/>
      <c r="EXT38" s="236"/>
      <c r="EXU38" s="236"/>
      <c r="EXV38" s="236"/>
      <c r="EXW38" s="236"/>
      <c r="EXX38" s="236"/>
      <c r="EXY38" s="236"/>
      <c r="EXZ38" s="236"/>
      <c r="EYA38" s="236"/>
      <c r="EYB38" s="236"/>
      <c r="EYC38" s="236"/>
      <c r="EYD38" s="236"/>
      <c r="EYE38" s="236"/>
      <c r="EYF38" s="236"/>
      <c r="EYG38" s="236"/>
      <c r="EYH38" s="236"/>
      <c r="EYI38" s="236"/>
      <c r="EYJ38" s="236"/>
      <c r="EYK38" s="236"/>
      <c r="EYL38" s="236"/>
      <c r="EYM38" s="236"/>
      <c r="EYN38" s="236"/>
      <c r="EYO38" s="236"/>
      <c r="EYP38" s="236"/>
      <c r="EYQ38" s="236"/>
      <c r="EYR38" s="236"/>
      <c r="EYS38" s="236"/>
      <c r="EYT38" s="236"/>
      <c r="EYU38" s="236"/>
      <c r="EYV38" s="236"/>
      <c r="EYW38" s="236"/>
      <c r="EYX38" s="236"/>
      <c r="EYY38" s="236"/>
      <c r="EYZ38" s="236"/>
      <c r="EZA38" s="236"/>
      <c r="EZB38" s="236"/>
      <c r="EZC38" s="236"/>
      <c r="EZD38" s="236"/>
      <c r="EZE38" s="236"/>
      <c r="EZF38" s="236"/>
      <c r="EZG38" s="236"/>
      <c r="EZH38" s="236"/>
      <c r="EZI38" s="236"/>
      <c r="EZJ38" s="236"/>
      <c r="EZK38" s="236"/>
      <c r="EZL38" s="236"/>
      <c r="EZM38" s="236"/>
      <c r="EZN38" s="236"/>
      <c r="EZO38" s="236"/>
      <c r="EZP38" s="236"/>
      <c r="EZQ38" s="236"/>
      <c r="EZR38" s="236"/>
      <c r="EZS38" s="236"/>
      <c r="EZT38" s="236"/>
      <c r="EZU38" s="236"/>
      <c r="EZV38" s="236"/>
      <c r="EZW38" s="236"/>
      <c r="EZX38" s="236"/>
      <c r="EZY38" s="236"/>
      <c r="EZZ38" s="236"/>
      <c r="FAA38" s="236"/>
      <c r="FAB38" s="236"/>
      <c r="FAC38" s="236"/>
      <c r="FAD38" s="236"/>
      <c r="FAE38" s="236"/>
      <c r="FAF38" s="236"/>
      <c r="FAG38" s="236"/>
      <c r="FAH38" s="236"/>
      <c r="FAI38" s="236"/>
      <c r="FAJ38" s="236"/>
      <c r="FAK38" s="236"/>
      <c r="FAL38" s="236"/>
      <c r="FAM38" s="236"/>
      <c r="FAN38" s="236"/>
      <c r="FAO38" s="236"/>
      <c r="FAP38" s="236"/>
      <c r="FAQ38" s="236"/>
      <c r="FAR38" s="236"/>
      <c r="FAS38" s="236"/>
      <c r="FAT38" s="236"/>
      <c r="FAU38" s="236"/>
      <c r="FAV38" s="236"/>
      <c r="FAW38" s="236"/>
      <c r="FAX38" s="236"/>
      <c r="FAY38" s="236"/>
      <c r="FAZ38" s="236"/>
      <c r="FBA38" s="236"/>
      <c r="FBB38" s="236"/>
      <c r="FBC38" s="236"/>
      <c r="FBD38" s="236"/>
      <c r="FBE38" s="236"/>
      <c r="FBF38" s="236"/>
      <c r="FBG38" s="236"/>
      <c r="FBH38" s="236"/>
      <c r="FBI38" s="236"/>
      <c r="FBJ38" s="236"/>
      <c r="FBK38" s="236"/>
      <c r="FBL38" s="236"/>
      <c r="FBM38" s="236"/>
      <c r="FBN38" s="236"/>
      <c r="FBO38" s="236"/>
      <c r="FBP38" s="236"/>
      <c r="FBQ38" s="236"/>
      <c r="FBR38" s="236"/>
      <c r="FBS38" s="236"/>
      <c r="FBT38" s="236"/>
      <c r="FBU38" s="236"/>
      <c r="FBV38" s="236"/>
      <c r="FBW38" s="236"/>
      <c r="FBX38" s="236"/>
      <c r="FBY38" s="236"/>
      <c r="FBZ38" s="236"/>
      <c r="FCA38" s="236"/>
      <c r="FCB38" s="236"/>
      <c r="FCC38" s="236"/>
      <c r="FCD38" s="236"/>
      <c r="FCE38" s="236"/>
      <c r="FCF38" s="236"/>
      <c r="FCG38" s="236"/>
      <c r="FCH38" s="236"/>
      <c r="FCI38" s="236"/>
      <c r="FCJ38" s="236"/>
      <c r="FCK38" s="236"/>
      <c r="FCL38" s="236"/>
      <c r="FCM38" s="236"/>
      <c r="FCN38" s="236"/>
      <c r="FCO38" s="236"/>
      <c r="FCP38" s="236"/>
      <c r="FCQ38" s="236"/>
      <c r="FCR38" s="236"/>
      <c r="FCS38" s="236"/>
      <c r="FCT38" s="236"/>
      <c r="FCU38" s="236"/>
      <c r="FCV38" s="236"/>
      <c r="FCW38" s="236"/>
      <c r="FCX38" s="236"/>
      <c r="FCY38" s="236"/>
      <c r="FCZ38" s="236"/>
      <c r="FDA38" s="236"/>
      <c r="FDB38" s="236"/>
      <c r="FDC38" s="236"/>
      <c r="FDD38" s="236"/>
      <c r="FDE38" s="236"/>
      <c r="FDF38" s="236"/>
      <c r="FDG38" s="236"/>
      <c r="FDH38" s="236"/>
      <c r="FDI38" s="236"/>
      <c r="FDJ38" s="236"/>
      <c r="FDK38" s="236"/>
      <c r="FDL38" s="236"/>
      <c r="FDM38" s="236"/>
      <c r="FDN38" s="236"/>
      <c r="FDO38" s="236"/>
      <c r="FDP38" s="236"/>
      <c r="FDQ38" s="236"/>
      <c r="FDR38" s="236"/>
      <c r="FDS38" s="236"/>
      <c r="FDT38" s="236"/>
      <c r="FDU38" s="236"/>
      <c r="FDV38" s="236"/>
      <c r="FDW38" s="236"/>
      <c r="FDX38" s="236"/>
      <c r="FDY38" s="236"/>
      <c r="FDZ38" s="236"/>
      <c r="FEA38" s="236"/>
      <c r="FEB38" s="236"/>
      <c r="FEC38" s="236"/>
      <c r="FED38" s="236"/>
      <c r="FEE38" s="236"/>
      <c r="FEF38" s="236"/>
      <c r="FEG38" s="236"/>
      <c r="FEH38" s="236"/>
      <c r="FEI38" s="236"/>
      <c r="FEJ38" s="236"/>
      <c r="FEK38" s="236"/>
      <c r="FEL38" s="236"/>
      <c r="FEM38" s="236"/>
      <c r="FEN38" s="236"/>
      <c r="FEO38" s="236"/>
      <c r="FEP38" s="236"/>
      <c r="FEQ38" s="236"/>
      <c r="FER38" s="236"/>
      <c r="FES38" s="236"/>
      <c r="FET38" s="236"/>
      <c r="FEU38" s="236"/>
      <c r="FEV38" s="236"/>
      <c r="FEW38" s="236"/>
      <c r="FEX38" s="236"/>
      <c r="FEY38" s="236"/>
      <c r="FEZ38" s="236"/>
      <c r="FFA38" s="236"/>
      <c r="FFB38" s="236"/>
      <c r="FFC38" s="236"/>
      <c r="FFD38" s="236"/>
      <c r="FFE38" s="236"/>
      <c r="FFF38" s="236"/>
      <c r="FFG38" s="236"/>
      <c r="FFH38" s="236"/>
      <c r="FFI38" s="236"/>
      <c r="FFJ38" s="236"/>
      <c r="FFK38" s="236"/>
      <c r="FFL38" s="236"/>
      <c r="FFM38" s="236"/>
      <c r="FFN38" s="236"/>
      <c r="FFO38" s="236"/>
      <c r="FFP38" s="236"/>
      <c r="FFQ38" s="236"/>
      <c r="FFR38" s="236"/>
      <c r="FFS38" s="236"/>
      <c r="FFT38" s="236"/>
      <c r="FFU38" s="236"/>
      <c r="FFV38" s="236"/>
      <c r="FFW38" s="236"/>
      <c r="FFX38" s="236"/>
      <c r="FFY38" s="236"/>
      <c r="FFZ38" s="236"/>
      <c r="FGA38" s="236"/>
      <c r="FGB38" s="236"/>
      <c r="FGC38" s="236"/>
      <c r="FGD38" s="236"/>
      <c r="FGE38" s="236"/>
      <c r="FGF38" s="236"/>
      <c r="FGG38" s="236"/>
      <c r="FGH38" s="236"/>
      <c r="FGI38" s="236"/>
      <c r="FGJ38" s="236"/>
      <c r="FGK38" s="236"/>
      <c r="FGL38" s="236"/>
      <c r="FGM38" s="236"/>
      <c r="FGN38" s="236"/>
      <c r="FGO38" s="236"/>
      <c r="FGP38" s="236"/>
      <c r="FGQ38" s="236"/>
      <c r="FGR38" s="236"/>
      <c r="FGS38" s="236"/>
      <c r="FGT38" s="236"/>
      <c r="FGU38" s="236"/>
      <c r="FGV38" s="236"/>
      <c r="FGW38" s="236"/>
      <c r="FGX38" s="236"/>
      <c r="FGY38" s="236"/>
      <c r="FGZ38" s="236"/>
      <c r="FHA38" s="236"/>
      <c r="FHB38" s="236"/>
      <c r="FHC38" s="236"/>
      <c r="FHD38" s="236"/>
      <c r="FHE38" s="236"/>
      <c r="FHF38" s="236"/>
      <c r="FHG38" s="236"/>
      <c r="FHH38" s="236"/>
      <c r="FHI38" s="236"/>
      <c r="FHJ38" s="236"/>
      <c r="FHK38" s="236"/>
      <c r="FHL38" s="236"/>
      <c r="FHM38" s="236"/>
      <c r="FHN38" s="236"/>
      <c r="FHO38" s="236"/>
      <c r="FHP38" s="236"/>
      <c r="FHQ38" s="236"/>
      <c r="FHR38" s="236"/>
      <c r="FHS38" s="236"/>
      <c r="FHT38" s="236"/>
      <c r="FHU38" s="236"/>
      <c r="FHV38" s="236"/>
      <c r="FHW38" s="236"/>
      <c r="FHX38" s="236"/>
      <c r="FHY38" s="236"/>
      <c r="FHZ38" s="236"/>
      <c r="FIA38" s="236"/>
      <c r="FIB38" s="236"/>
      <c r="FIC38" s="236"/>
      <c r="FID38" s="236"/>
      <c r="FIE38" s="236"/>
      <c r="FIF38" s="236"/>
      <c r="FIG38" s="236"/>
      <c r="FIH38" s="236"/>
      <c r="FII38" s="236"/>
      <c r="FIJ38" s="236"/>
      <c r="FIK38" s="236"/>
      <c r="FIL38" s="236"/>
      <c r="FIM38" s="236"/>
      <c r="FIN38" s="236"/>
      <c r="FIO38" s="236"/>
      <c r="FIP38" s="236"/>
      <c r="FIQ38" s="236"/>
      <c r="FIR38" s="236"/>
      <c r="FIS38" s="236"/>
      <c r="FIT38" s="236"/>
      <c r="FIU38" s="236"/>
      <c r="FIV38" s="236"/>
      <c r="FIW38" s="236"/>
      <c r="FIX38" s="236"/>
      <c r="FIY38" s="236"/>
      <c r="FIZ38" s="236"/>
      <c r="FJA38" s="236"/>
      <c r="FJB38" s="236"/>
      <c r="FJC38" s="236"/>
      <c r="FJD38" s="236"/>
      <c r="FJE38" s="236"/>
      <c r="FJF38" s="236"/>
      <c r="FJG38" s="236"/>
      <c r="FJH38" s="236"/>
      <c r="FJI38" s="236"/>
      <c r="FJJ38" s="236"/>
      <c r="FJK38" s="236"/>
      <c r="FJL38" s="236"/>
      <c r="FJM38" s="236"/>
      <c r="FJN38" s="236"/>
      <c r="FJO38" s="236"/>
      <c r="FJP38" s="236"/>
      <c r="FJQ38" s="236"/>
      <c r="FJR38" s="236"/>
      <c r="FJS38" s="236"/>
      <c r="FJT38" s="236"/>
      <c r="FJU38" s="236"/>
      <c r="FJV38" s="236"/>
      <c r="FJW38" s="236"/>
      <c r="FJX38" s="236"/>
      <c r="FJY38" s="236"/>
      <c r="FJZ38" s="236"/>
      <c r="FKA38" s="236"/>
      <c r="FKB38" s="236"/>
      <c r="FKC38" s="236"/>
      <c r="FKD38" s="236"/>
      <c r="FKE38" s="236"/>
      <c r="FKF38" s="236"/>
      <c r="FKG38" s="236"/>
      <c r="FKH38" s="236"/>
      <c r="FKI38" s="236"/>
      <c r="FKJ38" s="236"/>
      <c r="FKK38" s="236"/>
      <c r="FKL38" s="236"/>
      <c r="FKM38" s="236"/>
      <c r="FKN38" s="236"/>
      <c r="FKO38" s="236"/>
      <c r="FKP38" s="236"/>
      <c r="FKQ38" s="236"/>
      <c r="FKR38" s="236"/>
      <c r="FKS38" s="236"/>
      <c r="FKT38" s="236"/>
      <c r="FKU38" s="236"/>
      <c r="FKV38" s="236"/>
      <c r="FKW38" s="236"/>
      <c r="FKX38" s="236"/>
      <c r="FKY38" s="236"/>
      <c r="FKZ38" s="236"/>
      <c r="FLA38" s="236"/>
      <c r="FLB38" s="236"/>
      <c r="FLC38" s="236"/>
      <c r="FLD38" s="236"/>
      <c r="FLE38" s="236"/>
      <c r="FLF38" s="236"/>
      <c r="FLG38" s="236"/>
      <c r="FLH38" s="236"/>
      <c r="FLI38" s="236"/>
      <c r="FLJ38" s="236"/>
      <c r="FLK38" s="236"/>
      <c r="FLL38" s="236"/>
      <c r="FLM38" s="236"/>
      <c r="FLN38" s="236"/>
      <c r="FLO38" s="236"/>
      <c r="FLP38" s="236"/>
      <c r="FLQ38" s="236"/>
      <c r="FLR38" s="236"/>
      <c r="FLS38" s="236"/>
      <c r="FLT38" s="236"/>
      <c r="FLU38" s="236"/>
      <c r="FLV38" s="236"/>
      <c r="FLW38" s="236"/>
      <c r="FLX38" s="236"/>
      <c r="FLY38" s="236"/>
      <c r="FLZ38" s="236"/>
      <c r="FMA38" s="236"/>
      <c r="FMB38" s="236"/>
      <c r="FMC38" s="236"/>
      <c r="FMD38" s="236"/>
      <c r="FME38" s="236"/>
      <c r="FMF38" s="236"/>
      <c r="FMG38" s="236"/>
      <c r="FMH38" s="236"/>
      <c r="FMI38" s="236"/>
      <c r="FMJ38" s="236"/>
      <c r="FMK38" s="236"/>
      <c r="FML38" s="236"/>
      <c r="FMM38" s="236"/>
      <c r="FMN38" s="236"/>
      <c r="FMO38" s="236"/>
      <c r="FMP38" s="236"/>
      <c r="FMQ38" s="236"/>
      <c r="FMR38" s="236"/>
      <c r="FMS38" s="236"/>
      <c r="FMT38" s="236"/>
      <c r="FMU38" s="236"/>
      <c r="FMV38" s="236"/>
      <c r="FMW38" s="236"/>
      <c r="FMX38" s="236"/>
      <c r="FMY38" s="236"/>
      <c r="FMZ38" s="236"/>
      <c r="FNA38" s="236"/>
      <c r="FNB38" s="236"/>
      <c r="FNC38" s="236"/>
      <c r="FND38" s="236"/>
      <c r="FNE38" s="236"/>
      <c r="FNF38" s="236"/>
      <c r="FNG38" s="236"/>
      <c r="FNH38" s="236"/>
      <c r="FNI38" s="236"/>
      <c r="FNJ38" s="236"/>
      <c r="FNK38" s="236"/>
      <c r="FNL38" s="236"/>
      <c r="FNM38" s="236"/>
      <c r="FNN38" s="236"/>
      <c r="FNO38" s="236"/>
      <c r="FNP38" s="236"/>
      <c r="FNQ38" s="236"/>
      <c r="FNR38" s="236"/>
      <c r="FNS38" s="236"/>
      <c r="FNT38" s="236"/>
      <c r="FNU38" s="236"/>
      <c r="FNV38" s="236"/>
      <c r="FNW38" s="236"/>
      <c r="FNX38" s="236"/>
      <c r="FNY38" s="236"/>
      <c r="FNZ38" s="236"/>
      <c r="FOA38" s="236"/>
      <c r="FOB38" s="236"/>
      <c r="FOC38" s="236"/>
      <c r="FOD38" s="236"/>
      <c r="FOE38" s="236"/>
      <c r="FOF38" s="236"/>
      <c r="FOG38" s="236"/>
      <c r="FOH38" s="236"/>
      <c r="FOI38" s="236"/>
      <c r="FOJ38" s="236"/>
      <c r="FOK38" s="236"/>
      <c r="FOL38" s="236"/>
      <c r="FOM38" s="236"/>
      <c r="FON38" s="236"/>
      <c r="FOO38" s="236"/>
      <c r="FOP38" s="236"/>
      <c r="FOQ38" s="236"/>
      <c r="FOR38" s="236"/>
      <c r="FOS38" s="236"/>
      <c r="FOT38" s="236"/>
      <c r="FOU38" s="236"/>
      <c r="FOV38" s="236"/>
      <c r="FOW38" s="236"/>
      <c r="FOX38" s="236"/>
      <c r="FOY38" s="236"/>
      <c r="FOZ38" s="236"/>
      <c r="FPA38" s="236"/>
      <c r="FPB38" s="236"/>
      <c r="FPC38" s="236"/>
      <c r="FPD38" s="236"/>
      <c r="FPE38" s="236"/>
      <c r="FPF38" s="236"/>
      <c r="FPG38" s="236"/>
      <c r="FPH38" s="236"/>
      <c r="FPI38" s="236"/>
      <c r="FPJ38" s="236"/>
      <c r="FPK38" s="236"/>
      <c r="FPL38" s="236"/>
      <c r="FPM38" s="236"/>
      <c r="FPN38" s="236"/>
      <c r="FPO38" s="236"/>
      <c r="FPP38" s="236"/>
      <c r="FPQ38" s="236"/>
      <c r="FPR38" s="236"/>
      <c r="FPS38" s="236"/>
      <c r="FPT38" s="236"/>
      <c r="FPU38" s="236"/>
      <c r="FPV38" s="236"/>
      <c r="FPW38" s="236"/>
      <c r="FPX38" s="236"/>
      <c r="FPY38" s="236"/>
      <c r="FPZ38" s="236"/>
      <c r="FQA38" s="236"/>
      <c r="FQB38" s="236"/>
      <c r="FQC38" s="236"/>
      <c r="FQD38" s="236"/>
      <c r="FQE38" s="236"/>
      <c r="FQF38" s="236"/>
      <c r="FQG38" s="236"/>
      <c r="FQH38" s="236"/>
      <c r="FQI38" s="236"/>
      <c r="FQJ38" s="236"/>
      <c r="FQK38" s="236"/>
      <c r="FQL38" s="236"/>
      <c r="FQM38" s="236"/>
      <c r="FQN38" s="236"/>
      <c r="FQO38" s="236"/>
      <c r="FQP38" s="236"/>
      <c r="FQQ38" s="236"/>
      <c r="FQR38" s="236"/>
      <c r="FQS38" s="236"/>
      <c r="FQT38" s="236"/>
      <c r="FQU38" s="236"/>
      <c r="FQV38" s="236"/>
      <c r="FQW38" s="236"/>
      <c r="FQX38" s="236"/>
      <c r="FQY38" s="236"/>
      <c r="FQZ38" s="236"/>
      <c r="FRA38" s="236"/>
      <c r="FRB38" s="236"/>
      <c r="FRC38" s="236"/>
      <c r="FRD38" s="236"/>
      <c r="FRE38" s="236"/>
      <c r="FRF38" s="236"/>
      <c r="FRG38" s="236"/>
      <c r="FRH38" s="236"/>
      <c r="FRI38" s="236"/>
      <c r="FRJ38" s="236"/>
      <c r="FRK38" s="236"/>
      <c r="FRL38" s="236"/>
      <c r="FRM38" s="236"/>
      <c r="FRN38" s="236"/>
      <c r="FRO38" s="236"/>
      <c r="FRP38" s="236"/>
      <c r="FRQ38" s="236"/>
      <c r="FRR38" s="236"/>
      <c r="FRS38" s="236"/>
      <c r="FRT38" s="236"/>
      <c r="FRU38" s="236"/>
      <c r="FRV38" s="236"/>
      <c r="FRW38" s="236"/>
      <c r="FRX38" s="236"/>
      <c r="FRY38" s="236"/>
      <c r="FRZ38" s="236"/>
      <c r="FSA38" s="236"/>
      <c r="FSB38" s="236"/>
      <c r="FSC38" s="236"/>
      <c r="FSD38" s="236"/>
      <c r="FSE38" s="236"/>
      <c r="FSF38" s="236"/>
      <c r="FSG38" s="236"/>
      <c r="FSH38" s="236"/>
      <c r="FSI38" s="236"/>
      <c r="FSJ38" s="236"/>
      <c r="FSK38" s="236"/>
      <c r="FSL38" s="236"/>
      <c r="FSM38" s="236"/>
      <c r="FSN38" s="236"/>
      <c r="FSO38" s="236"/>
      <c r="FSP38" s="236"/>
      <c r="FSQ38" s="236"/>
      <c r="FSR38" s="236"/>
      <c r="FSS38" s="236"/>
      <c r="FST38" s="236"/>
      <c r="FSU38" s="236"/>
      <c r="FSV38" s="236"/>
      <c r="FSW38" s="236"/>
      <c r="FSX38" s="236"/>
      <c r="FSY38" s="236"/>
      <c r="FSZ38" s="236"/>
      <c r="FTA38" s="236"/>
      <c r="FTB38" s="236"/>
      <c r="FTC38" s="236"/>
      <c r="FTD38" s="236"/>
      <c r="FTE38" s="236"/>
      <c r="FTF38" s="236"/>
      <c r="FTG38" s="236"/>
      <c r="FTH38" s="236"/>
      <c r="FTI38" s="236"/>
      <c r="FTJ38" s="236"/>
      <c r="FTK38" s="236"/>
      <c r="FTL38" s="236"/>
      <c r="FTM38" s="236"/>
      <c r="FTN38" s="236"/>
      <c r="FTO38" s="236"/>
      <c r="FTP38" s="236"/>
      <c r="FTQ38" s="236"/>
      <c r="FTR38" s="236"/>
      <c r="FTS38" s="236"/>
      <c r="FTT38" s="236"/>
      <c r="FTU38" s="236"/>
      <c r="FTV38" s="236"/>
      <c r="FTW38" s="236"/>
      <c r="FTX38" s="236"/>
      <c r="FTY38" s="236"/>
      <c r="FTZ38" s="236"/>
      <c r="FUA38" s="236"/>
      <c r="FUB38" s="236"/>
      <c r="FUC38" s="236"/>
      <c r="FUD38" s="236"/>
      <c r="FUE38" s="236"/>
      <c r="FUF38" s="236"/>
      <c r="FUG38" s="236"/>
      <c r="FUH38" s="236"/>
      <c r="FUI38" s="236"/>
      <c r="FUJ38" s="236"/>
      <c r="FUK38" s="236"/>
      <c r="FUL38" s="236"/>
      <c r="FUM38" s="236"/>
      <c r="FUN38" s="236"/>
      <c r="FUO38" s="236"/>
      <c r="FUP38" s="236"/>
      <c r="FUQ38" s="236"/>
      <c r="FUR38" s="236"/>
      <c r="FUS38" s="236"/>
      <c r="FUT38" s="236"/>
      <c r="FUU38" s="236"/>
      <c r="FUV38" s="236"/>
      <c r="FUW38" s="236"/>
      <c r="FUX38" s="236"/>
      <c r="FUY38" s="236"/>
      <c r="FUZ38" s="236"/>
      <c r="FVA38" s="236"/>
      <c r="FVB38" s="236"/>
      <c r="FVC38" s="236"/>
      <c r="FVD38" s="236"/>
      <c r="FVE38" s="236"/>
      <c r="FVF38" s="236"/>
      <c r="FVG38" s="236"/>
      <c r="FVH38" s="236"/>
      <c r="FVI38" s="236"/>
      <c r="FVJ38" s="236"/>
      <c r="FVK38" s="236"/>
      <c r="FVL38" s="236"/>
      <c r="FVM38" s="236"/>
      <c r="FVN38" s="236"/>
      <c r="FVO38" s="236"/>
      <c r="FVP38" s="236"/>
      <c r="FVQ38" s="236"/>
      <c r="FVR38" s="236"/>
      <c r="FVS38" s="236"/>
      <c r="FVT38" s="236"/>
      <c r="FVU38" s="236"/>
      <c r="FVV38" s="236"/>
      <c r="FVW38" s="236"/>
      <c r="FVX38" s="236"/>
      <c r="FVY38" s="236"/>
      <c r="FVZ38" s="236"/>
      <c r="FWA38" s="236"/>
      <c r="FWB38" s="236"/>
      <c r="FWC38" s="236"/>
      <c r="FWD38" s="236"/>
      <c r="FWE38" s="236"/>
      <c r="FWF38" s="236"/>
      <c r="FWG38" s="236"/>
      <c r="FWH38" s="236"/>
      <c r="FWI38" s="236"/>
      <c r="FWJ38" s="236"/>
      <c r="FWK38" s="236"/>
      <c r="FWL38" s="236"/>
      <c r="FWM38" s="236"/>
      <c r="FWN38" s="236"/>
      <c r="FWO38" s="236"/>
      <c r="FWP38" s="236"/>
      <c r="FWQ38" s="236"/>
      <c r="FWR38" s="236"/>
      <c r="FWS38" s="236"/>
      <c r="FWT38" s="236"/>
      <c r="FWU38" s="236"/>
      <c r="FWV38" s="236"/>
      <c r="FWW38" s="236"/>
      <c r="FWX38" s="236"/>
      <c r="FWY38" s="236"/>
      <c r="FWZ38" s="236"/>
      <c r="FXA38" s="236"/>
      <c r="FXB38" s="236"/>
      <c r="FXC38" s="236"/>
      <c r="FXD38" s="236"/>
      <c r="FXE38" s="236"/>
      <c r="FXF38" s="236"/>
      <c r="FXG38" s="236"/>
      <c r="FXH38" s="236"/>
      <c r="FXI38" s="236"/>
      <c r="FXJ38" s="236"/>
      <c r="FXK38" s="236"/>
      <c r="FXL38" s="236"/>
      <c r="FXM38" s="236"/>
      <c r="FXN38" s="236"/>
      <c r="FXO38" s="236"/>
      <c r="FXP38" s="236"/>
      <c r="FXQ38" s="236"/>
      <c r="FXR38" s="236"/>
      <c r="FXS38" s="236"/>
      <c r="FXT38" s="236"/>
      <c r="FXU38" s="236"/>
      <c r="FXV38" s="236"/>
      <c r="FXW38" s="236"/>
      <c r="FXX38" s="236"/>
      <c r="FXY38" s="236"/>
      <c r="FXZ38" s="236"/>
      <c r="FYA38" s="236"/>
      <c r="FYB38" s="236"/>
      <c r="FYC38" s="236"/>
      <c r="FYD38" s="236"/>
      <c r="FYE38" s="236"/>
      <c r="FYF38" s="236"/>
      <c r="FYG38" s="236"/>
      <c r="FYH38" s="236"/>
      <c r="FYI38" s="236"/>
      <c r="FYJ38" s="236"/>
      <c r="FYK38" s="236"/>
      <c r="FYL38" s="236"/>
      <c r="FYM38" s="236"/>
      <c r="FYN38" s="236"/>
      <c r="FYO38" s="236"/>
      <c r="FYP38" s="236"/>
      <c r="FYQ38" s="236"/>
      <c r="FYR38" s="236"/>
      <c r="FYS38" s="236"/>
      <c r="FYT38" s="236"/>
      <c r="FYU38" s="236"/>
      <c r="FYV38" s="236"/>
      <c r="FYW38" s="236"/>
      <c r="FYX38" s="236"/>
      <c r="FYY38" s="236"/>
      <c r="FYZ38" s="236"/>
      <c r="FZA38" s="236"/>
      <c r="FZB38" s="236"/>
      <c r="FZC38" s="236"/>
      <c r="FZD38" s="236"/>
      <c r="FZE38" s="236"/>
      <c r="FZF38" s="236"/>
      <c r="FZG38" s="236"/>
      <c r="FZH38" s="236"/>
      <c r="FZI38" s="236"/>
      <c r="FZJ38" s="236"/>
      <c r="FZK38" s="236"/>
      <c r="FZL38" s="236"/>
      <c r="FZM38" s="236"/>
      <c r="FZN38" s="236"/>
      <c r="FZO38" s="236"/>
      <c r="FZP38" s="236"/>
      <c r="FZQ38" s="236"/>
      <c r="FZR38" s="236"/>
      <c r="FZS38" s="236"/>
      <c r="FZT38" s="236"/>
      <c r="FZU38" s="236"/>
      <c r="FZV38" s="236"/>
      <c r="FZW38" s="236"/>
      <c r="FZX38" s="236"/>
      <c r="FZY38" s="236"/>
      <c r="FZZ38" s="236"/>
      <c r="GAA38" s="236"/>
      <c r="GAB38" s="236"/>
      <c r="GAC38" s="236"/>
      <c r="GAD38" s="236"/>
      <c r="GAE38" s="236"/>
      <c r="GAF38" s="236"/>
      <c r="GAG38" s="236"/>
      <c r="GAH38" s="236"/>
      <c r="GAI38" s="236"/>
      <c r="GAJ38" s="236"/>
      <c r="GAK38" s="236"/>
      <c r="GAL38" s="236"/>
      <c r="GAM38" s="236"/>
      <c r="GAN38" s="236"/>
      <c r="GAO38" s="236"/>
      <c r="GAP38" s="236"/>
      <c r="GAQ38" s="236"/>
      <c r="GAR38" s="236"/>
      <c r="GAS38" s="236"/>
      <c r="GAT38" s="236"/>
      <c r="GAU38" s="236"/>
      <c r="GAV38" s="236"/>
      <c r="GAW38" s="236"/>
      <c r="GAX38" s="236"/>
      <c r="GAY38" s="236"/>
      <c r="GAZ38" s="236"/>
      <c r="GBA38" s="236"/>
      <c r="GBB38" s="236"/>
      <c r="GBC38" s="236"/>
      <c r="GBD38" s="236"/>
      <c r="GBE38" s="236"/>
      <c r="GBF38" s="236"/>
      <c r="GBG38" s="236"/>
      <c r="GBH38" s="236"/>
      <c r="GBI38" s="236"/>
      <c r="GBJ38" s="236"/>
      <c r="GBK38" s="236"/>
      <c r="GBL38" s="236"/>
      <c r="GBM38" s="236"/>
      <c r="GBN38" s="236"/>
      <c r="GBO38" s="236"/>
      <c r="GBP38" s="236"/>
      <c r="GBQ38" s="236"/>
      <c r="GBR38" s="236"/>
      <c r="GBS38" s="236"/>
      <c r="GBT38" s="236"/>
      <c r="GBU38" s="236"/>
      <c r="GBV38" s="236"/>
      <c r="GBW38" s="236"/>
      <c r="GBX38" s="236"/>
      <c r="GBY38" s="236"/>
      <c r="GBZ38" s="236"/>
      <c r="GCA38" s="236"/>
      <c r="GCB38" s="236"/>
      <c r="GCC38" s="236"/>
      <c r="GCD38" s="236"/>
      <c r="GCE38" s="236"/>
      <c r="GCF38" s="236"/>
      <c r="GCG38" s="236"/>
      <c r="GCH38" s="236"/>
      <c r="GCI38" s="236"/>
      <c r="GCJ38" s="236"/>
      <c r="GCK38" s="236"/>
      <c r="GCL38" s="236"/>
      <c r="GCM38" s="236"/>
      <c r="GCN38" s="236"/>
      <c r="GCO38" s="236"/>
      <c r="GCP38" s="236"/>
      <c r="GCQ38" s="236"/>
      <c r="GCR38" s="236"/>
      <c r="GCS38" s="236"/>
      <c r="GCT38" s="236"/>
      <c r="GCU38" s="236"/>
      <c r="GCV38" s="236"/>
      <c r="GCW38" s="236"/>
      <c r="GCX38" s="236"/>
      <c r="GCY38" s="236"/>
      <c r="GCZ38" s="236"/>
      <c r="GDA38" s="236"/>
      <c r="GDB38" s="236"/>
      <c r="GDC38" s="236"/>
      <c r="GDD38" s="236"/>
      <c r="GDE38" s="236"/>
      <c r="GDF38" s="236"/>
      <c r="GDG38" s="236"/>
      <c r="GDH38" s="236"/>
      <c r="GDI38" s="236"/>
      <c r="GDJ38" s="236"/>
      <c r="GDK38" s="236"/>
      <c r="GDL38" s="236"/>
      <c r="GDM38" s="236"/>
      <c r="GDN38" s="236"/>
      <c r="GDO38" s="236"/>
      <c r="GDP38" s="236"/>
      <c r="GDQ38" s="236"/>
      <c r="GDR38" s="236"/>
      <c r="GDS38" s="236"/>
      <c r="GDT38" s="236"/>
      <c r="GDU38" s="236"/>
      <c r="GDV38" s="236"/>
      <c r="GDW38" s="236"/>
      <c r="GDX38" s="236"/>
      <c r="GDY38" s="236"/>
      <c r="GDZ38" s="236"/>
      <c r="GEA38" s="236"/>
      <c r="GEB38" s="236"/>
      <c r="GEC38" s="236"/>
      <c r="GED38" s="236"/>
      <c r="GEE38" s="236"/>
      <c r="GEF38" s="236"/>
      <c r="GEG38" s="236"/>
      <c r="GEH38" s="236"/>
      <c r="GEI38" s="236"/>
      <c r="GEJ38" s="236"/>
      <c r="GEK38" s="236"/>
      <c r="GEL38" s="236"/>
      <c r="GEM38" s="236"/>
      <c r="GEN38" s="236"/>
      <c r="GEO38" s="236"/>
      <c r="GEP38" s="236"/>
      <c r="GEQ38" s="236"/>
      <c r="GER38" s="236"/>
      <c r="GES38" s="236"/>
      <c r="GET38" s="236"/>
      <c r="GEU38" s="236"/>
      <c r="GEV38" s="236"/>
      <c r="GEW38" s="236"/>
      <c r="GEX38" s="236"/>
      <c r="GEY38" s="236"/>
      <c r="GEZ38" s="236"/>
      <c r="GFA38" s="236"/>
      <c r="GFB38" s="236"/>
      <c r="GFC38" s="236"/>
      <c r="GFD38" s="236"/>
      <c r="GFE38" s="236"/>
      <c r="GFF38" s="236"/>
      <c r="GFG38" s="236"/>
      <c r="GFH38" s="236"/>
      <c r="GFI38" s="236"/>
      <c r="GFJ38" s="236"/>
      <c r="GFK38" s="236"/>
      <c r="GFL38" s="236"/>
      <c r="GFM38" s="236"/>
      <c r="GFN38" s="236"/>
      <c r="GFO38" s="236"/>
      <c r="GFP38" s="236"/>
      <c r="GFQ38" s="236"/>
      <c r="GFR38" s="236"/>
      <c r="GFS38" s="236"/>
      <c r="GFT38" s="236"/>
      <c r="GFU38" s="236"/>
      <c r="GFV38" s="236"/>
      <c r="GFW38" s="236"/>
      <c r="GFX38" s="236"/>
      <c r="GFY38" s="236"/>
      <c r="GFZ38" s="236"/>
      <c r="GGA38" s="236"/>
      <c r="GGB38" s="236"/>
      <c r="GGC38" s="236"/>
      <c r="GGD38" s="236"/>
      <c r="GGE38" s="236"/>
      <c r="GGF38" s="236"/>
      <c r="GGG38" s="236"/>
      <c r="GGH38" s="236"/>
      <c r="GGI38" s="236"/>
      <c r="GGJ38" s="236"/>
      <c r="GGK38" s="236"/>
      <c r="GGL38" s="236"/>
      <c r="GGM38" s="236"/>
      <c r="GGN38" s="236"/>
      <c r="GGO38" s="236"/>
      <c r="GGP38" s="236"/>
      <c r="GGQ38" s="236"/>
      <c r="GGR38" s="236"/>
      <c r="GGS38" s="236"/>
      <c r="GGT38" s="236"/>
      <c r="GGU38" s="236"/>
      <c r="GGV38" s="236"/>
      <c r="GGW38" s="236"/>
      <c r="GGX38" s="236"/>
      <c r="GGY38" s="236"/>
      <c r="GGZ38" s="236"/>
      <c r="GHA38" s="236"/>
      <c r="GHB38" s="236"/>
      <c r="GHC38" s="236"/>
      <c r="GHD38" s="236"/>
      <c r="GHE38" s="236"/>
      <c r="GHF38" s="236"/>
      <c r="GHG38" s="236"/>
      <c r="GHH38" s="236"/>
      <c r="GHI38" s="236"/>
      <c r="GHJ38" s="236"/>
      <c r="GHK38" s="236"/>
      <c r="GHL38" s="236"/>
      <c r="GHM38" s="236"/>
      <c r="GHN38" s="236"/>
      <c r="GHO38" s="236"/>
      <c r="GHP38" s="236"/>
      <c r="GHQ38" s="236"/>
      <c r="GHR38" s="236"/>
      <c r="GHS38" s="236"/>
      <c r="GHT38" s="236"/>
      <c r="GHU38" s="236"/>
      <c r="GHV38" s="236"/>
      <c r="GHW38" s="236"/>
      <c r="GHX38" s="236"/>
      <c r="GHY38" s="236"/>
      <c r="GHZ38" s="236"/>
      <c r="GIA38" s="236"/>
      <c r="GIB38" s="236"/>
      <c r="GIC38" s="236"/>
      <c r="GID38" s="236"/>
      <c r="GIE38" s="236"/>
      <c r="GIF38" s="236"/>
      <c r="GIG38" s="236"/>
      <c r="GIH38" s="236"/>
      <c r="GII38" s="236"/>
      <c r="GIJ38" s="236"/>
      <c r="GIK38" s="236"/>
      <c r="GIL38" s="236"/>
      <c r="GIM38" s="236"/>
      <c r="GIN38" s="236"/>
      <c r="GIO38" s="236"/>
      <c r="GIP38" s="236"/>
      <c r="GIQ38" s="236"/>
      <c r="GIR38" s="236"/>
      <c r="GIS38" s="236"/>
      <c r="GIT38" s="236"/>
      <c r="GIU38" s="236"/>
      <c r="GIV38" s="236"/>
      <c r="GIW38" s="236"/>
      <c r="GIX38" s="236"/>
      <c r="GIY38" s="236"/>
      <c r="GIZ38" s="236"/>
      <c r="GJA38" s="236"/>
      <c r="GJB38" s="236"/>
      <c r="GJC38" s="236"/>
      <c r="GJD38" s="236"/>
      <c r="GJE38" s="236"/>
      <c r="GJF38" s="236"/>
      <c r="GJG38" s="236"/>
      <c r="GJH38" s="236"/>
      <c r="GJI38" s="236"/>
      <c r="GJJ38" s="236"/>
      <c r="GJK38" s="236"/>
      <c r="GJL38" s="236"/>
      <c r="GJM38" s="236"/>
      <c r="GJN38" s="236"/>
      <c r="GJO38" s="236"/>
      <c r="GJP38" s="236"/>
      <c r="GJQ38" s="236"/>
      <c r="GJR38" s="236"/>
      <c r="GJS38" s="236"/>
      <c r="GJT38" s="236"/>
      <c r="GJU38" s="236"/>
      <c r="GJV38" s="236"/>
      <c r="GJW38" s="236"/>
      <c r="GJX38" s="236"/>
      <c r="GJY38" s="236"/>
      <c r="GJZ38" s="236"/>
      <c r="GKA38" s="236"/>
      <c r="GKB38" s="236"/>
      <c r="GKC38" s="236"/>
      <c r="GKD38" s="236"/>
      <c r="GKE38" s="236"/>
      <c r="GKF38" s="236"/>
      <c r="GKG38" s="236"/>
      <c r="GKH38" s="236"/>
      <c r="GKI38" s="236"/>
      <c r="GKJ38" s="236"/>
      <c r="GKK38" s="236"/>
      <c r="GKL38" s="236"/>
      <c r="GKM38" s="236"/>
      <c r="GKN38" s="236"/>
      <c r="GKO38" s="236"/>
      <c r="GKP38" s="236"/>
      <c r="GKQ38" s="236"/>
      <c r="GKR38" s="236"/>
      <c r="GKS38" s="236"/>
      <c r="GKT38" s="236"/>
      <c r="GKU38" s="236"/>
      <c r="GKV38" s="236"/>
      <c r="GKW38" s="236"/>
      <c r="GKX38" s="236"/>
      <c r="GKY38" s="236"/>
      <c r="GKZ38" s="236"/>
      <c r="GLA38" s="236"/>
      <c r="GLB38" s="236"/>
      <c r="GLC38" s="236"/>
      <c r="GLD38" s="236"/>
      <c r="GLE38" s="236"/>
      <c r="GLF38" s="236"/>
      <c r="GLG38" s="236"/>
      <c r="GLH38" s="236"/>
      <c r="GLI38" s="236"/>
      <c r="GLJ38" s="236"/>
      <c r="GLK38" s="236"/>
      <c r="GLL38" s="236"/>
      <c r="GLM38" s="236"/>
      <c r="GLN38" s="236"/>
      <c r="GLO38" s="236"/>
      <c r="GLP38" s="236"/>
      <c r="GLQ38" s="236"/>
      <c r="GLR38" s="236"/>
      <c r="GLS38" s="236"/>
      <c r="GLT38" s="236"/>
      <c r="GLU38" s="236"/>
      <c r="GLV38" s="236"/>
      <c r="GLW38" s="236"/>
      <c r="GLX38" s="236"/>
      <c r="GLY38" s="236"/>
      <c r="GLZ38" s="236"/>
      <c r="GMA38" s="236"/>
      <c r="GMB38" s="236"/>
      <c r="GMC38" s="236"/>
      <c r="GMD38" s="236"/>
      <c r="GME38" s="236"/>
      <c r="GMF38" s="236"/>
      <c r="GMG38" s="236"/>
      <c r="GMH38" s="236"/>
      <c r="GMI38" s="236"/>
      <c r="GMJ38" s="236"/>
      <c r="GMK38" s="236"/>
      <c r="GML38" s="236"/>
      <c r="GMM38" s="236"/>
      <c r="GMN38" s="236"/>
      <c r="GMO38" s="236"/>
      <c r="GMP38" s="236"/>
      <c r="GMQ38" s="236"/>
      <c r="GMR38" s="236"/>
      <c r="GMS38" s="236"/>
      <c r="GMT38" s="236"/>
      <c r="GMU38" s="236"/>
      <c r="GMV38" s="236"/>
      <c r="GMW38" s="236"/>
      <c r="GMX38" s="236"/>
      <c r="GMY38" s="236"/>
      <c r="GMZ38" s="236"/>
      <c r="GNA38" s="236"/>
      <c r="GNB38" s="236"/>
      <c r="GNC38" s="236"/>
      <c r="GND38" s="236"/>
      <c r="GNE38" s="236"/>
      <c r="GNF38" s="236"/>
      <c r="GNG38" s="236"/>
      <c r="GNH38" s="236"/>
      <c r="GNI38" s="236"/>
      <c r="GNJ38" s="236"/>
      <c r="GNK38" s="236"/>
      <c r="GNL38" s="236"/>
      <c r="GNM38" s="236"/>
      <c r="GNN38" s="236"/>
      <c r="GNO38" s="236"/>
      <c r="GNP38" s="236"/>
      <c r="GNQ38" s="236"/>
      <c r="GNR38" s="236"/>
      <c r="GNS38" s="236"/>
      <c r="GNT38" s="236"/>
      <c r="GNU38" s="236"/>
      <c r="GNV38" s="236"/>
      <c r="GNW38" s="236"/>
      <c r="GNX38" s="236"/>
      <c r="GNY38" s="236"/>
      <c r="GNZ38" s="236"/>
      <c r="GOA38" s="236"/>
      <c r="GOB38" s="236"/>
      <c r="GOC38" s="236"/>
      <c r="GOD38" s="236"/>
      <c r="GOE38" s="236"/>
      <c r="GOF38" s="236"/>
      <c r="GOG38" s="236"/>
      <c r="GOH38" s="236"/>
      <c r="GOI38" s="236"/>
      <c r="GOJ38" s="236"/>
      <c r="GOK38" s="236"/>
      <c r="GOL38" s="236"/>
      <c r="GOM38" s="236"/>
      <c r="GON38" s="236"/>
      <c r="GOO38" s="236"/>
      <c r="GOP38" s="236"/>
      <c r="GOQ38" s="236"/>
      <c r="GOR38" s="236"/>
      <c r="GOS38" s="236"/>
      <c r="GOT38" s="236"/>
      <c r="GOU38" s="236"/>
      <c r="GOV38" s="236"/>
      <c r="GOW38" s="236"/>
      <c r="GOX38" s="236"/>
      <c r="GOY38" s="236"/>
      <c r="GOZ38" s="236"/>
      <c r="GPA38" s="236"/>
      <c r="GPB38" s="236"/>
      <c r="GPC38" s="236"/>
      <c r="GPD38" s="236"/>
      <c r="GPE38" s="236"/>
      <c r="GPF38" s="236"/>
      <c r="GPG38" s="236"/>
      <c r="GPH38" s="236"/>
      <c r="GPI38" s="236"/>
      <c r="GPJ38" s="236"/>
      <c r="GPK38" s="236"/>
      <c r="GPL38" s="236"/>
      <c r="GPM38" s="236"/>
      <c r="GPN38" s="236"/>
      <c r="GPO38" s="236"/>
      <c r="GPP38" s="236"/>
      <c r="GPQ38" s="236"/>
      <c r="GPR38" s="236"/>
      <c r="GPS38" s="236"/>
      <c r="GPT38" s="236"/>
      <c r="GPU38" s="236"/>
      <c r="GPV38" s="236"/>
      <c r="GPW38" s="236"/>
      <c r="GPX38" s="236"/>
      <c r="GPY38" s="236"/>
      <c r="GPZ38" s="236"/>
      <c r="GQA38" s="236"/>
      <c r="GQB38" s="236"/>
      <c r="GQC38" s="236"/>
      <c r="GQD38" s="236"/>
      <c r="GQE38" s="236"/>
      <c r="GQF38" s="236"/>
      <c r="GQG38" s="236"/>
      <c r="GQH38" s="236"/>
      <c r="GQI38" s="236"/>
      <c r="GQJ38" s="236"/>
      <c r="GQK38" s="236"/>
      <c r="GQL38" s="236"/>
      <c r="GQM38" s="236"/>
      <c r="GQN38" s="236"/>
      <c r="GQO38" s="236"/>
      <c r="GQP38" s="236"/>
      <c r="GQQ38" s="236"/>
      <c r="GQR38" s="236"/>
      <c r="GQS38" s="236"/>
      <c r="GQT38" s="236"/>
      <c r="GQU38" s="236"/>
      <c r="GQV38" s="236"/>
      <c r="GQW38" s="236"/>
      <c r="GQX38" s="236"/>
      <c r="GQY38" s="236"/>
      <c r="GQZ38" s="236"/>
      <c r="GRA38" s="236"/>
      <c r="GRB38" s="236"/>
      <c r="GRC38" s="236"/>
      <c r="GRD38" s="236"/>
      <c r="GRE38" s="236"/>
      <c r="GRF38" s="236"/>
      <c r="GRG38" s="236"/>
      <c r="GRH38" s="236"/>
      <c r="GRI38" s="236"/>
      <c r="GRJ38" s="236"/>
      <c r="GRK38" s="236"/>
      <c r="GRL38" s="236"/>
      <c r="GRM38" s="236"/>
      <c r="GRN38" s="236"/>
      <c r="GRO38" s="236"/>
      <c r="GRP38" s="236"/>
      <c r="GRQ38" s="236"/>
      <c r="GRR38" s="236"/>
      <c r="GRS38" s="236"/>
      <c r="GRT38" s="236"/>
      <c r="GRU38" s="236"/>
      <c r="GRV38" s="236"/>
      <c r="GRW38" s="236"/>
      <c r="GRX38" s="236"/>
      <c r="GRY38" s="236"/>
      <c r="GRZ38" s="236"/>
      <c r="GSA38" s="236"/>
      <c r="GSB38" s="236"/>
      <c r="GSC38" s="236"/>
      <c r="GSD38" s="236"/>
      <c r="GSE38" s="236"/>
      <c r="GSF38" s="236"/>
      <c r="GSG38" s="236"/>
      <c r="GSH38" s="236"/>
      <c r="GSI38" s="236"/>
      <c r="GSJ38" s="236"/>
      <c r="GSK38" s="236"/>
      <c r="GSL38" s="236"/>
      <c r="GSM38" s="236"/>
      <c r="GSN38" s="236"/>
      <c r="GSO38" s="236"/>
      <c r="GSP38" s="236"/>
      <c r="GSQ38" s="236"/>
      <c r="GSR38" s="236"/>
      <c r="GSS38" s="236"/>
      <c r="GST38" s="236"/>
      <c r="GSU38" s="236"/>
      <c r="GSV38" s="236"/>
      <c r="GSW38" s="236"/>
      <c r="GSX38" s="236"/>
      <c r="GSY38" s="236"/>
      <c r="GSZ38" s="236"/>
      <c r="GTA38" s="236"/>
      <c r="GTB38" s="236"/>
      <c r="GTC38" s="236"/>
      <c r="GTD38" s="236"/>
      <c r="GTE38" s="236"/>
      <c r="GTF38" s="236"/>
      <c r="GTG38" s="236"/>
      <c r="GTH38" s="236"/>
      <c r="GTI38" s="236"/>
      <c r="GTJ38" s="236"/>
      <c r="GTK38" s="236"/>
      <c r="GTL38" s="236"/>
      <c r="GTM38" s="236"/>
      <c r="GTN38" s="236"/>
      <c r="GTO38" s="236"/>
      <c r="GTP38" s="236"/>
      <c r="GTQ38" s="236"/>
      <c r="GTR38" s="236"/>
      <c r="GTS38" s="236"/>
      <c r="GTT38" s="236"/>
      <c r="GTU38" s="236"/>
      <c r="GTV38" s="236"/>
      <c r="GTW38" s="236"/>
      <c r="GTX38" s="236"/>
      <c r="GTY38" s="236"/>
      <c r="GTZ38" s="236"/>
      <c r="GUA38" s="236"/>
      <c r="GUB38" s="236"/>
      <c r="GUC38" s="236"/>
      <c r="GUD38" s="236"/>
      <c r="GUE38" s="236"/>
      <c r="GUF38" s="236"/>
      <c r="GUG38" s="236"/>
      <c r="GUH38" s="236"/>
      <c r="GUI38" s="236"/>
      <c r="GUJ38" s="236"/>
      <c r="GUK38" s="236"/>
      <c r="GUL38" s="236"/>
      <c r="GUM38" s="236"/>
      <c r="GUN38" s="236"/>
      <c r="GUO38" s="236"/>
      <c r="GUP38" s="236"/>
      <c r="GUQ38" s="236"/>
      <c r="GUR38" s="236"/>
      <c r="GUS38" s="236"/>
      <c r="GUT38" s="236"/>
      <c r="GUU38" s="236"/>
      <c r="GUV38" s="236"/>
      <c r="GUW38" s="236"/>
      <c r="GUX38" s="236"/>
      <c r="GUY38" s="236"/>
      <c r="GUZ38" s="236"/>
      <c r="GVA38" s="236"/>
      <c r="GVB38" s="236"/>
      <c r="GVC38" s="236"/>
      <c r="GVD38" s="236"/>
      <c r="GVE38" s="236"/>
      <c r="GVF38" s="236"/>
      <c r="GVG38" s="236"/>
      <c r="GVH38" s="236"/>
      <c r="GVI38" s="236"/>
      <c r="GVJ38" s="236"/>
      <c r="GVK38" s="236"/>
      <c r="GVL38" s="236"/>
      <c r="GVM38" s="236"/>
      <c r="GVN38" s="236"/>
      <c r="GVO38" s="236"/>
      <c r="GVP38" s="236"/>
      <c r="GVQ38" s="236"/>
      <c r="GVR38" s="236"/>
      <c r="GVS38" s="236"/>
      <c r="GVT38" s="236"/>
      <c r="GVU38" s="236"/>
      <c r="GVV38" s="236"/>
      <c r="GVW38" s="236"/>
      <c r="GVX38" s="236"/>
      <c r="GVY38" s="236"/>
      <c r="GVZ38" s="236"/>
      <c r="GWA38" s="236"/>
      <c r="GWB38" s="236"/>
      <c r="GWC38" s="236"/>
      <c r="GWD38" s="236"/>
      <c r="GWE38" s="236"/>
      <c r="GWF38" s="236"/>
      <c r="GWG38" s="236"/>
      <c r="GWH38" s="236"/>
      <c r="GWI38" s="236"/>
      <c r="GWJ38" s="236"/>
      <c r="GWK38" s="236"/>
      <c r="GWL38" s="236"/>
      <c r="GWM38" s="236"/>
      <c r="GWN38" s="236"/>
      <c r="GWO38" s="236"/>
      <c r="GWP38" s="236"/>
      <c r="GWQ38" s="236"/>
      <c r="GWR38" s="236"/>
      <c r="GWS38" s="236"/>
      <c r="GWT38" s="236"/>
      <c r="GWU38" s="236"/>
      <c r="GWV38" s="236"/>
      <c r="GWW38" s="236"/>
      <c r="GWX38" s="236"/>
      <c r="GWY38" s="236"/>
      <c r="GWZ38" s="236"/>
      <c r="GXA38" s="236"/>
      <c r="GXB38" s="236"/>
      <c r="GXC38" s="236"/>
      <c r="GXD38" s="236"/>
      <c r="GXE38" s="236"/>
      <c r="GXF38" s="236"/>
      <c r="GXG38" s="236"/>
      <c r="GXH38" s="236"/>
      <c r="GXI38" s="236"/>
      <c r="GXJ38" s="236"/>
      <c r="GXK38" s="236"/>
      <c r="GXL38" s="236"/>
      <c r="GXM38" s="236"/>
      <c r="GXN38" s="236"/>
      <c r="GXO38" s="236"/>
      <c r="GXP38" s="236"/>
      <c r="GXQ38" s="236"/>
      <c r="GXR38" s="236"/>
      <c r="GXS38" s="236"/>
      <c r="GXT38" s="236"/>
      <c r="GXU38" s="236"/>
      <c r="GXV38" s="236"/>
      <c r="GXW38" s="236"/>
      <c r="GXX38" s="236"/>
      <c r="GXY38" s="236"/>
      <c r="GXZ38" s="236"/>
      <c r="GYA38" s="236"/>
      <c r="GYB38" s="236"/>
      <c r="GYC38" s="236"/>
      <c r="GYD38" s="236"/>
      <c r="GYE38" s="236"/>
      <c r="GYF38" s="236"/>
      <c r="GYG38" s="236"/>
      <c r="GYH38" s="236"/>
      <c r="GYI38" s="236"/>
      <c r="GYJ38" s="236"/>
      <c r="GYK38" s="236"/>
      <c r="GYL38" s="236"/>
      <c r="GYM38" s="236"/>
      <c r="GYN38" s="236"/>
      <c r="GYO38" s="236"/>
      <c r="GYP38" s="236"/>
      <c r="GYQ38" s="236"/>
      <c r="GYR38" s="236"/>
      <c r="GYS38" s="236"/>
      <c r="GYT38" s="236"/>
      <c r="GYU38" s="236"/>
      <c r="GYV38" s="236"/>
      <c r="GYW38" s="236"/>
      <c r="GYX38" s="236"/>
      <c r="GYY38" s="236"/>
      <c r="GYZ38" s="236"/>
      <c r="GZA38" s="236"/>
      <c r="GZB38" s="236"/>
      <c r="GZC38" s="236"/>
      <c r="GZD38" s="236"/>
      <c r="GZE38" s="236"/>
      <c r="GZF38" s="236"/>
      <c r="GZG38" s="236"/>
      <c r="GZH38" s="236"/>
      <c r="GZI38" s="236"/>
      <c r="GZJ38" s="236"/>
      <c r="GZK38" s="236"/>
      <c r="GZL38" s="236"/>
      <c r="GZM38" s="236"/>
      <c r="GZN38" s="236"/>
      <c r="GZO38" s="236"/>
      <c r="GZP38" s="236"/>
      <c r="GZQ38" s="236"/>
      <c r="GZR38" s="236"/>
      <c r="GZS38" s="236"/>
      <c r="GZT38" s="236"/>
      <c r="GZU38" s="236"/>
      <c r="GZV38" s="236"/>
      <c r="GZW38" s="236"/>
      <c r="GZX38" s="236"/>
      <c r="GZY38" s="236"/>
      <c r="GZZ38" s="236"/>
      <c r="HAA38" s="236"/>
      <c r="HAB38" s="236"/>
      <c r="HAC38" s="236"/>
      <c r="HAD38" s="236"/>
      <c r="HAE38" s="236"/>
      <c r="HAF38" s="236"/>
      <c r="HAG38" s="236"/>
      <c r="HAH38" s="236"/>
      <c r="HAI38" s="236"/>
      <c r="HAJ38" s="236"/>
      <c r="HAK38" s="236"/>
      <c r="HAL38" s="236"/>
      <c r="HAM38" s="236"/>
      <c r="HAN38" s="236"/>
      <c r="HAO38" s="236"/>
      <c r="HAP38" s="236"/>
      <c r="HAQ38" s="236"/>
      <c r="HAR38" s="236"/>
      <c r="HAS38" s="236"/>
      <c r="HAT38" s="236"/>
      <c r="HAU38" s="236"/>
      <c r="HAV38" s="236"/>
      <c r="HAW38" s="236"/>
      <c r="HAX38" s="236"/>
      <c r="HAY38" s="236"/>
      <c r="HAZ38" s="236"/>
      <c r="HBA38" s="236"/>
      <c r="HBB38" s="236"/>
      <c r="HBC38" s="236"/>
      <c r="HBD38" s="236"/>
      <c r="HBE38" s="236"/>
      <c r="HBF38" s="236"/>
      <c r="HBG38" s="236"/>
      <c r="HBH38" s="236"/>
      <c r="HBI38" s="236"/>
      <c r="HBJ38" s="236"/>
      <c r="HBK38" s="236"/>
      <c r="HBL38" s="236"/>
      <c r="HBM38" s="236"/>
      <c r="HBN38" s="236"/>
      <c r="HBO38" s="236"/>
      <c r="HBP38" s="236"/>
      <c r="HBQ38" s="236"/>
      <c r="HBR38" s="236"/>
      <c r="HBS38" s="236"/>
      <c r="HBT38" s="236"/>
      <c r="HBU38" s="236"/>
      <c r="HBV38" s="236"/>
      <c r="HBW38" s="236"/>
      <c r="HBX38" s="236"/>
      <c r="HBY38" s="236"/>
      <c r="HBZ38" s="236"/>
      <c r="HCA38" s="236"/>
      <c r="HCB38" s="236"/>
      <c r="HCC38" s="236"/>
      <c r="HCD38" s="236"/>
      <c r="HCE38" s="236"/>
      <c r="HCF38" s="236"/>
      <c r="HCG38" s="236"/>
      <c r="HCH38" s="236"/>
      <c r="HCI38" s="236"/>
      <c r="HCJ38" s="236"/>
      <c r="HCK38" s="236"/>
      <c r="HCL38" s="236"/>
      <c r="HCM38" s="236"/>
      <c r="HCN38" s="236"/>
      <c r="HCO38" s="236"/>
      <c r="HCP38" s="236"/>
      <c r="HCQ38" s="236"/>
      <c r="HCR38" s="236"/>
      <c r="HCS38" s="236"/>
      <c r="HCT38" s="236"/>
      <c r="HCU38" s="236"/>
      <c r="HCV38" s="236"/>
      <c r="HCW38" s="236"/>
      <c r="HCX38" s="236"/>
      <c r="HCY38" s="236"/>
      <c r="HCZ38" s="236"/>
      <c r="HDA38" s="236"/>
      <c r="HDB38" s="236"/>
      <c r="HDC38" s="236"/>
      <c r="HDD38" s="236"/>
      <c r="HDE38" s="236"/>
      <c r="HDF38" s="236"/>
      <c r="HDG38" s="236"/>
      <c r="HDH38" s="236"/>
      <c r="HDI38" s="236"/>
      <c r="HDJ38" s="236"/>
      <c r="HDK38" s="236"/>
      <c r="HDL38" s="236"/>
      <c r="HDM38" s="236"/>
      <c r="HDN38" s="236"/>
      <c r="HDO38" s="236"/>
      <c r="HDP38" s="236"/>
      <c r="HDQ38" s="236"/>
      <c r="HDR38" s="236"/>
      <c r="HDS38" s="236"/>
      <c r="HDT38" s="236"/>
      <c r="HDU38" s="236"/>
      <c r="HDV38" s="236"/>
      <c r="HDW38" s="236"/>
      <c r="HDX38" s="236"/>
      <c r="HDY38" s="236"/>
      <c r="HDZ38" s="236"/>
      <c r="HEA38" s="236"/>
      <c r="HEB38" s="236"/>
      <c r="HEC38" s="236"/>
      <c r="HED38" s="236"/>
      <c r="HEE38" s="236"/>
      <c r="HEF38" s="236"/>
      <c r="HEG38" s="236"/>
      <c r="HEH38" s="236"/>
      <c r="HEI38" s="236"/>
      <c r="HEJ38" s="236"/>
      <c r="HEK38" s="236"/>
      <c r="HEL38" s="236"/>
      <c r="HEM38" s="236"/>
      <c r="HEN38" s="236"/>
      <c r="HEO38" s="236"/>
      <c r="HEP38" s="236"/>
      <c r="HEQ38" s="236"/>
      <c r="HER38" s="236"/>
      <c r="HES38" s="236"/>
      <c r="HET38" s="236"/>
      <c r="HEU38" s="236"/>
      <c r="HEV38" s="236"/>
      <c r="HEW38" s="236"/>
      <c r="HEX38" s="236"/>
      <c r="HEY38" s="236"/>
      <c r="HEZ38" s="236"/>
      <c r="HFA38" s="236"/>
      <c r="HFB38" s="236"/>
      <c r="HFC38" s="236"/>
      <c r="HFD38" s="236"/>
      <c r="HFE38" s="236"/>
      <c r="HFF38" s="236"/>
      <c r="HFG38" s="236"/>
      <c r="HFH38" s="236"/>
      <c r="HFI38" s="236"/>
      <c r="HFJ38" s="236"/>
      <c r="HFK38" s="236"/>
      <c r="HFL38" s="236"/>
      <c r="HFM38" s="236"/>
      <c r="HFN38" s="236"/>
      <c r="HFO38" s="236"/>
      <c r="HFP38" s="236"/>
      <c r="HFQ38" s="236"/>
      <c r="HFR38" s="236"/>
      <c r="HFS38" s="236"/>
      <c r="HFT38" s="236"/>
      <c r="HFU38" s="236"/>
      <c r="HFV38" s="236"/>
      <c r="HFW38" s="236"/>
      <c r="HFX38" s="236"/>
      <c r="HFY38" s="236"/>
      <c r="HFZ38" s="236"/>
      <c r="HGA38" s="236"/>
      <c r="HGB38" s="236"/>
      <c r="HGC38" s="236"/>
      <c r="HGD38" s="236"/>
      <c r="HGE38" s="236"/>
      <c r="HGF38" s="236"/>
      <c r="HGG38" s="236"/>
      <c r="HGH38" s="236"/>
      <c r="HGI38" s="236"/>
      <c r="HGJ38" s="236"/>
      <c r="HGK38" s="236"/>
      <c r="HGL38" s="236"/>
      <c r="HGM38" s="236"/>
      <c r="HGN38" s="236"/>
      <c r="HGO38" s="236"/>
      <c r="HGP38" s="236"/>
      <c r="HGQ38" s="236"/>
      <c r="HGR38" s="236"/>
      <c r="HGS38" s="236"/>
      <c r="HGT38" s="236"/>
      <c r="HGU38" s="236"/>
      <c r="HGV38" s="236"/>
      <c r="HGW38" s="236"/>
      <c r="HGX38" s="236"/>
      <c r="HGY38" s="236"/>
      <c r="HGZ38" s="236"/>
      <c r="HHA38" s="236"/>
      <c r="HHB38" s="236"/>
      <c r="HHC38" s="236"/>
      <c r="HHD38" s="236"/>
      <c r="HHE38" s="236"/>
      <c r="HHF38" s="236"/>
      <c r="HHG38" s="236"/>
      <c r="HHH38" s="236"/>
      <c r="HHI38" s="236"/>
      <c r="HHJ38" s="236"/>
      <c r="HHK38" s="236"/>
      <c r="HHL38" s="236"/>
      <c r="HHM38" s="236"/>
      <c r="HHN38" s="236"/>
      <c r="HHO38" s="236"/>
      <c r="HHP38" s="236"/>
      <c r="HHQ38" s="236"/>
      <c r="HHR38" s="236"/>
      <c r="HHS38" s="236"/>
      <c r="HHT38" s="236"/>
      <c r="HHU38" s="236"/>
      <c r="HHV38" s="236"/>
      <c r="HHW38" s="236"/>
      <c r="HHX38" s="236"/>
      <c r="HHY38" s="236"/>
      <c r="HHZ38" s="236"/>
      <c r="HIA38" s="236"/>
      <c r="HIB38" s="236"/>
      <c r="HIC38" s="236"/>
      <c r="HID38" s="236"/>
      <c r="HIE38" s="236"/>
      <c r="HIF38" s="236"/>
      <c r="HIG38" s="236"/>
      <c r="HIH38" s="236"/>
      <c r="HII38" s="236"/>
      <c r="HIJ38" s="236"/>
      <c r="HIK38" s="236"/>
      <c r="HIL38" s="236"/>
      <c r="HIM38" s="236"/>
      <c r="HIN38" s="236"/>
      <c r="HIO38" s="236"/>
      <c r="HIP38" s="236"/>
      <c r="HIQ38" s="236"/>
      <c r="HIR38" s="236"/>
      <c r="HIS38" s="236"/>
      <c r="HIT38" s="236"/>
      <c r="HIU38" s="236"/>
      <c r="HIV38" s="236"/>
      <c r="HIW38" s="236"/>
      <c r="HIX38" s="236"/>
      <c r="HIY38" s="236"/>
      <c r="HIZ38" s="236"/>
      <c r="HJA38" s="236"/>
      <c r="HJB38" s="236"/>
      <c r="HJC38" s="236"/>
      <c r="HJD38" s="236"/>
      <c r="HJE38" s="236"/>
      <c r="HJF38" s="236"/>
      <c r="HJG38" s="236"/>
      <c r="HJH38" s="236"/>
      <c r="HJI38" s="236"/>
      <c r="HJJ38" s="236"/>
      <c r="HJK38" s="236"/>
      <c r="HJL38" s="236"/>
      <c r="HJM38" s="236"/>
      <c r="HJN38" s="236"/>
      <c r="HJO38" s="236"/>
      <c r="HJP38" s="236"/>
      <c r="HJQ38" s="236"/>
      <c r="HJR38" s="236"/>
      <c r="HJS38" s="236"/>
      <c r="HJT38" s="236"/>
      <c r="HJU38" s="236"/>
      <c r="HJV38" s="236"/>
      <c r="HJW38" s="236"/>
      <c r="HJX38" s="236"/>
      <c r="HJY38" s="236"/>
      <c r="HJZ38" s="236"/>
      <c r="HKA38" s="236"/>
      <c r="HKB38" s="236"/>
      <c r="HKC38" s="236"/>
      <c r="HKD38" s="236"/>
      <c r="HKE38" s="236"/>
      <c r="HKF38" s="236"/>
      <c r="HKG38" s="236"/>
      <c r="HKH38" s="236"/>
      <c r="HKI38" s="236"/>
      <c r="HKJ38" s="236"/>
      <c r="HKK38" s="236"/>
      <c r="HKL38" s="236"/>
      <c r="HKM38" s="236"/>
      <c r="HKN38" s="236"/>
      <c r="HKO38" s="236"/>
      <c r="HKP38" s="236"/>
      <c r="HKQ38" s="236"/>
      <c r="HKR38" s="236"/>
      <c r="HKS38" s="236"/>
      <c r="HKT38" s="236"/>
      <c r="HKU38" s="236"/>
      <c r="HKV38" s="236"/>
      <c r="HKW38" s="236"/>
      <c r="HKX38" s="236"/>
      <c r="HKY38" s="236"/>
      <c r="HKZ38" s="236"/>
      <c r="HLA38" s="236"/>
      <c r="HLB38" s="236"/>
      <c r="HLC38" s="236"/>
      <c r="HLD38" s="236"/>
      <c r="HLE38" s="236"/>
      <c r="HLF38" s="236"/>
      <c r="HLG38" s="236"/>
      <c r="HLH38" s="236"/>
      <c r="HLI38" s="236"/>
      <c r="HLJ38" s="236"/>
      <c r="HLK38" s="236"/>
      <c r="HLL38" s="236"/>
      <c r="HLM38" s="236"/>
      <c r="HLN38" s="236"/>
      <c r="HLO38" s="236"/>
      <c r="HLP38" s="236"/>
      <c r="HLQ38" s="236"/>
      <c r="HLR38" s="236"/>
      <c r="HLS38" s="236"/>
      <c r="HLT38" s="236"/>
      <c r="HLU38" s="236"/>
      <c r="HLV38" s="236"/>
      <c r="HLW38" s="236"/>
      <c r="HLX38" s="236"/>
      <c r="HLY38" s="236"/>
      <c r="HLZ38" s="236"/>
      <c r="HMA38" s="236"/>
      <c r="HMB38" s="236"/>
      <c r="HMC38" s="236"/>
      <c r="HMD38" s="236"/>
      <c r="HME38" s="236"/>
      <c r="HMF38" s="236"/>
      <c r="HMG38" s="236"/>
      <c r="HMH38" s="236"/>
      <c r="HMI38" s="236"/>
      <c r="HMJ38" s="236"/>
      <c r="HMK38" s="236"/>
      <c r="HML38" s="236"/>
      <c r="HMM38" s="236"/>
      <c r="HMN38" s="236"/>
      <c r="HMO38" s="236"/>
      <c r="HMP38" s="236"/>
      <c r="HMQ38" s="236"/>
      <c r="HMR38" s="236"/>
      <c r="HMS38" s="236"/>
      <c r="HMT38" s="236"/>
      <c r="HMU38" s="236"/>
      <c r="HMV38" s="236"/>
      <c r="HMW38" s="236"/>
      <c r="HMX38" s="236"/>
      <c r="HMY38" s="236"/>
      <c r="HMZ38" s="236"/>
      <c r="HNA38" s="236"/>
      <c r="HNB38" s="236"/>
      <c r="HNC38" s="236"/>
      <c r="HND38" s="236"/>
      <c r="HNE38" s="236"/>
      <c r="HNF38" s="236"/>
      <c r="HNG38" s="236"/>
      <c r="HNH38" s="236"/>
      <c r="HNI38" s="236"/>
      <c r="HNJ38" s="236"/>
      <c r="HNK38" s="236"/>
      <c r="HNL38" s="236"/>
      <c r="HNM38" s="236"/>
      <c r="HNN38" s="236"/>
      <c r="HNO38" s="236"/>
      <c r="HNP38" s="236"/>
      <c r="HNQ38" s="236"/>
      <c r="HNR38" s="236"/>
      <c r="HNS38" s="236"/>
      <c r="HNT38" s="236"/>
      <c r="HNU38" s="236"/>
      <c r="HNV38" s="236"/>
      <c r="HNW38" s="236"/>
      <c r="HNX38" s="236"/>
      <c r="HNY38" s="236"/>
      <c r="HNZ38" s="236"/>
      <c r="HOA38" s="236"/>
      <c r="HOB38" s="236"/>
      <c r="HOC38" s="236"/>
      <c r="HOD38" s="236"/>
      <c r="HOE38" s="236"/>
      <c r="HOF38" s="236"/>
      <c r="HOG38" s="236"/>
      <c r="HOH38" s="236"/>
      <c r="HOI38" s="236"/>
      <c r="HOJ38" s="236"/>
      <c r="HOK38" s="236"/>
      <c r="HOL38" s="236"/>
      <c r="HOM38" s="236"/>
      <c r="HON38" s="236"/>
      <c r="HOO38" s="236"/>
      <c r="HOP38" s="236"/>
      <c r="HOQ38" s="236"/>
      <c r="HOR38" s="236"/>
      <c r="HOS38" s="236"/>
      <c r="HOT38" s="236"/>
      <c r="HOU38" s="236"/>
      <c r="HOV38" s="236"/>
      <c r="HOW38" s="236"/>
      <c r="HOX38" s="236"/>
      <c r="HOY38" s="236"/>
      <c r="HOZ38" s="236"/>
      <c r="HPA38" s="236"/>
      <c r="HPB38" s="236"/>
      <c r="HPC38" s="236"/>
      <c r="HPD38" s="236"/>
      <c r="HPE38" s="236"/>
      <c r="HPF38" s="236"/>
      <c r="HPG38" s="236"/>
      <c r="HPH38" s="236"/>
      <c r="HPI38" s="236"/>
      <c r="HPJ38" s="236"/>
      <c r="HPK38" s="236"/>
      <c r="HPL38" s="236"/>
      <c r="HPM38" s="236"/>
      <c r="HPN38" s="236"/>
      <c r="HPO38" s="236"/>
      <c r="HPP38" s="236"/>
      <c r="HPQ38" s="236"/>
      <c r="HPR38" s="236"/>
      <c r="HPS38" s="236"/>
      <c r="HPT38" s="236"/>
      <c r="HPU38" s="236"/>
      <c r="HPV38" s="236"/>
      <c r="HPW38" s="236"/>
      <c r="HPX38" s="236"/>
      <c r="HPY38" s="236"/>
      <c r="HPZ38" s="236"/>
      <c r="HQA38" s="236"/>
      <c r="HQB38" s="236"/>
      <c r="HQC38" s="236"/>
      <c r="HQD38" s="236"/>
      <c r="HQE38" s="236"/>
      <c r="HQF38" s="236"/>
      <c r="HQG38" s="236"/>
      <c r="HQH38" s="236"/>
      <c r="HQI38" s="236"/>
      <c r="HQJ38" s="236"/>
      <c r="HQK38" s="236"/>
      <c r="HQL38" s="236"/>
      <c r="HQM38" s="236"/>
      <c r="HQN38" s="236"/>
      <c r="HQO38" s="236"/>
      <c r="HQP38" s="236"/>
      <c r="HQQ38" s="236"/>
      <c r="HQR38" s="236"/>
      <c r="HQS38" s="236"/>
      <c r="HQT38" s="236"/>
      <c r="HQU38" s="236"/>
      <c r="HQV38" s="236"/>
      <c r="HQW38" s="236"/>
      <c r="HQX38" s="236"/>
      <c r="HQY38" s="236"/>
      <c r="HQZ38" s="236"/>
      <c r="HRA38" s="236"/>
      <c r="HRB38" s="236"/>
      <c r="HRC38" s="236"/>
      <c r="HRD38" s="236"/>
      <c r="HRE38" s="236"/>
      <c r="HRF38" s="236"/>
      <c r="HRG38" s="236"/>
      <c r="HRH38" s="236"/>
      <c r="HRI38" s="236"/>
      <c r="HRJ38" s="236"/>
      <c r="HRK38" s="236"/>
      <c r="HRL38" s="236"/>
      <c r="HRM38" s="236"/>
      <c r="HRN38" s="236"/>
      <c r="HRO38" s="236"/>
      <c r="HRP38" s="236"/>
      <c r="HRQ38" s="236"/>
      <c r="HRR38" s="236"/>
      <c r="HRS38" s="236"/>
      <c r="HRT38" s="236"/>
      <c r="HRU38" s="236"/>
      <c r="HRV38" s="236"/>
      <c r="HRW38" s="236"/>
      <c r="HRX38" s="236"/>
      <c r="HRY38" s="236"/>
      <c r="HRZ38" s="236"/>
      <c r="HSA38" s="236"/>
      <c r="HSB38" s="236"/>
      <c r="HSC38" s="236"/>
      <c r="HSD38" s="236"/>
      <c r="HSE38" s="236"/>
      <c r="HSF38" s="236"/>
      <c r="HSG38" s="236"/>
      <c r="HSH38" s="236"/>
      <c r="HSI38" s="236"/>
      <c r="HSJ38" s="236"/>
      <c r="HSK38" s="236"/>
      <c r="HSL38" s="236"/>
      <c r="HSM38" s="236"/>
      <c r="HSN38" s="236"/>
      <c r="HSO38" s="236"/>
      <c r="HSP38" s="236"/>
      <c r="HSQ38" s="236"/>
      <c r="HSR38" s="236"/>
      <c r="HSS38" s="236"/>
      <c r="HST38" s="236"/>
      <c r="HSU38" s="236"/>
      <c r="HSV38" s="236"/>
      <c r="HSW38" s="236"/>
      <c r="HSX38" s="236"/>
      <c r="HSY38" s="236"/>
      <c r="HSZ38" s="236"/>
      <c r="HTA38" s="236"/>
      <c r="HTB38" s="236"/>
      <c r="HTC38" s="236"/>
      <c r="HTD38" s="236"/>
      <c r="HTE38" s="236"/>
      <c r="HTF38" s="236"/>
      <c r="HTG38" s="236"/>
      <c r="HTH38" s="236"/>
      <c r="HTI38" s="236"/>
      <c r="HTJ38" s="236"/>
      <c r="HTK38" s="236"/>
      <c r="HTL38" s="236"/>
      <c r="HTM38" s="236"/>
      <c r="HTN38" s="236"/>
      <c r="HTO38" s="236"/>
      <c r="HTP38" s="236"/>
      <c r="HTQ38" s="236"/>
      <c r="HTR38" s="236"/>
      <c r="HTS38" s="236"/>
      <c r="HTT38" s="236"/>
      <c r="HTU38" s="236"/>
      <c r="HTV38" s="236"/>
      <c r="HTW38" s="236"/>
      <c r="HTX38" s="236"/>
      <c r="HTY38" s="236"/>
      <c r="HTZ38" s="236"/>
      <c r="HUA38" s="236"/>
      <c r="HUB38" s="236"/>
      <c r="HUC38" s="236"/>
      <c r="HUD38" s="236"/>
      <c r="HUE38" s="236"/>
      <c r="HUF38" s="236"/>
      <c r="HUG38" s="236"/>
      <c r="HUH38" s="236"/>
      <c r="HUI38" s="236"/>
      <c r="HUJ38" s="236"/>
      <c r="HUK38" s="236"/>
      <c r="HUL38" s="236"/>
      <c r="HUM38" s="236"/>
      <c r="HUN38" s="236"/>
      <c r="HUO38" s="236"/>
      <c r="HUP38" s="236"/>
      <c r="HUQ38" s="236"/>
      <c r="HUR38" s="236"/>
      <c r="HUS38" s="236"/>
      <c r="HUT38" s="236"/>
      <c r="HUU38" s="236"/>
      <c r="HUV38" s="236"/>
      <c r="HUW38" s="236"/>
      <c r="HUX38" s="236"/>
      <c r="HUY38" s="236"/>
      <c r="HUZ38" s="236"/>
      <c r="HVA38" s="236"/>
      <c r="HVB38" s="236"/>
      <c r="HVC38" s="236"/>
      <c r="HVD38" s="236"/>
      <c r="HVE38" s="236"/>
      <c r="HVF38" s="236"/>
      <c r="HVG38" s="236"/>
      <c r="HVH38" s="236"/>
      <c r="HVI38" s="236"/>
      <c r="HVJ38" s="236"/>
      <c r="HVK38" s="236"/>
      <c r="HVL38" s="236"/>
      <c r="HVM38" s="236"/>
      <c r="HVN38" s="236"/>
      <c r="HVO38" s="236"/>
      <c r="HVP38" s="236"/>
      <c r="HVQ38" s="236"/>
      <c r="HVR38" s="236"/>
      <c r="HVS38" s="236"/>
      <c r="HVT38" s="236"/>
      <c r="HVU38" s="236"/>
      <c r="HVV38" s="236"/>
      <c r="HVW38" s="236"/>
      <c r="HVX38" s="236"/>
      <c r="HVY38" s="236"/>
      <c r="HVZ38" s="236"/>
      <c r="HWA38" s="236"/>
      <c r="HWB38" s="236"/>
      <c r="HWC38" s="236"/>
      <c r="HWD38" s="236"/>
      <c r="HWE38" s="236"/>
      <c r="HWF38" s="236"/>
      <c r="HWG38" s="236"/>
      <c r="HWH38" s="236"/>
      <c r="HWI38" s="236"/>
      <c r="HWJ38" s="236"/>
      <c r="HWK38" s="236"/>
      <c r="HWL38" s="236"/>
      <c r="HWM38" s="236"/>
      <c r="HWN38" s="236"/>
      <c r="HWO38" s="236"/>
      <c r="HWP38" s="236"/>
      <c r="HWQ38" s="236"/>
      <c r="HWR38" s="236"/>
      <c r="HWS38" s="236"/>
      <c r="HWT38" s="236"/>
      <c r="HWU38" s="236"/>
      <c r="HWV38" s="236"/>
      <c r="HWW38" s="236"/>
      <c r="HWX38" s="236"/>
      <c r="HWY38" s="236"/>
      <c r="HWZ38" s="236"/>
      <c r="HXA38" s="236"/>
      <c r="HXB38" s="236"/>
      <c r="HXC38" s="236"/>
      <c r="HXD38" s="236"/>
      <c r="HXE38" s="236"/>
      <c r="HXF38" s="236"/>
      <c r="HXG38" s="236"/>
      <c r="HXH38" s="236"/>
      <c r="HXI38" s="236"/>
      <c r="HXJ38" s="236"/>
      <c r="HXK38" s="236"/>
      <c r="HXL38" s="236"/>
      <c r="HXM38" s="236"/>
      <c r="HXN38" s="236"/>
      <c r="HXO38" s="236"/>
      <c r="HXP38" s="236"/>
      <c r="HXQ38" s="236"/>
      <c r="HXR38" s="236"/>
      <c r="HXS38" s="236"/>
      <c r="HXT38" s="236"/>
      <c r="HXU38" s="236"/>
      <c r="HXV38" s="236"/>
      <c r="HXW38" s="236"/>
      <c r="HXX38" s="236"/>
      <c r="HXY38" s="236"/>
      <c r="HXZ38" s="236"/>
      <c r="HYA38" s="236"/>
      <c r="HYB38" s="236"/>
      <c r="HYC38" s="236"/>
      <c r="HYD38" s="236"/>
      <c r="HYE38" s="236"/>
      <c r="HYF38" s="236"/>
      <c r="HYG38" s="236"/>
      <c r="HYH38" s="236"/>
      <c r="HYI38" s="236"/>
      <c r="HYJ38" s="236"/>
      <c r="HYK38" s="236"/>
      <c r="HYL38" s="236"/>
      <c r="HYM38" s="236"/>
      <c r="HYN38" s="236"/>
      <c r="HYO38" s="236"/>
      <c r="HYP38" s="236"/>
      <c r="HYQ38" s="236"/>
      <c r="HYR38" s="236"/>
      <c r="HYS38" s="236"/>
      <c r="HYT38" s="236"/>
      <c r="HYU38" s="236"/>
      <c r="HYV38" s="236"/>
      <c r="HYW38" s="236"/>
      <c r="HYX38" s="236"/>
      <c r="HYY38" s="236"/>
      <c r="HYZ38" s="236"/>
      <c r="HZA38" s="236"/>
      <c r="HZB38" s="236"/>
      <c r="HZC38" s="236"/>
      <c r="HZD38" s="236"/>
      <c r="HZE38" s="236"/>
      <c r="HZF38" s="236"/>
      <c r="HZG38" s="236"/>
      <c r="HZH38" s="236"/>
      <c r="HZI38" s="236"/>
      <c r="HZJ38" s="236"/>
      <c r="HZK38" s="236"/>
      <c r="HZL38" s="236"/>
      <c r="HZM38" s="236"/>
      <c r="HZN38" s="236"/>
      <c r="HZO38" s="236"/>
      <c r="HZP38" s="236"/>
      <c r="HZQ38" s="236"/>
      <c r="HZR38" s="236"/>
      <c r="HZS38" s="236"/>
      <c r="HZT38" s="236"/>
      <c r="HZU38" s="236"/>
      <c r="HZV38" s="236"/>
      <c r="HZW38" s="236"/>
      <c r="HZX38" s="236"/>
      <c r="HZY38" s="236"/>
      <c r="HZZ38" s="236"/>
      <c r="IAA38" s="236"/>
      <c r="IAB38" s="236"/>
      <c r="IAC38" s="236"/>
      <c r="IAD38" s="236"/>
      <c r="IAE38" s="236"/>
      <c r="IAF38" s="236"/>
      <c r="IAG38" s="236"/>
      <c r="IAH38" s="236"/>
      <c r="IAI38" s="236"/>
      <c r="IAJ38" s="236"/>
      <c r="IAK38" s="236"/>
      <c r="IAL38" s="236"/>
      <c r="IAM38" s="236"/>
      <c r="IAN38" s="236"/>
      <c r="IAO38" s="236"/>
      <c r="IAP38" s="236"/>
      <c r="IAQ38" s="236"/>
      <c r="IAR38" s="236"/>
      <c r="IAS38" s="236"/>
      <c r="IAT38" s="236"/>
      <c r="IAU38" s="236"/>
      <c r="IAV38" s="236"/>
      <c r="IAW38" s="236"/>
      <c r="IAX38" s="236"/>
      <c r="IAY38" s="236"/>
      <c r="IAZ38" s="236"/>
      <c r="IBA38" s="236"/>
      <c r="IBB38" s="236"/>
      <c r="IBC38" s="236"/>
      <c r="IBD38" s="236"/>
      <c r="IBE38" s="236"/>
      <c r="IBF38" s="236"/>
      <c r="IBG38" s="236"/>
      <c r="IBH38" s="236"/>
      <c r="IBI38" s="236"/>
      <c r="IBJ38" s="236"/>
      <c r="IBK38" s="236"/>
      <c r="IBL38" s="236"/>
      <c r="IBM38" s="236"/>
      <c r="IBN38" s="236"/>
      <c r="IBO38" s="236"/>
      <c r="IBP38" s="236"/>
      <c r="IBQ38" s="236"/>
      <c r="IBR38" s="236"/>
      <c r="IBS38" s="236"/>
      <c r="IBT38" s="236"/>
      <c r="IBU38" s="236"/>
      <c r="IBV38" s="236"/>
      <c r="IBW38" s="236"/>
      <c r="IBX38" s="236"/>
      <c r="IBY38" s="236"/>
      <c r="IBZ38" s="236"/>
      <c r="ICA38" s="236"/>
      <c r="ICB38" s="236"/>
      <c r="ICC38" s="236"/>
      <c r="ICD38" s="236"/>
      <c r="ICE38" s="236"/>
      <c r="ICF38" s="236"/>
      <c r="ICG38" s="236"/>
      <c r="ICH38" s="236"/>
      <c r="ICI38" s="236"/>
      <c r="ICJ38" s="236"/>
      <c r="ICK38" s="236"/>
      <c r="ICL38" s="236"/>
      <c r="ICM38" s="236"/>
      <c r="ICN38" s="236"/>
      <c r="ICO38" s="236"/>
      <c r="ICP38" s="236"/>
      <c r="ICQ38" s="236"/>
      <c r="ICR38" s="236"/>
      <c r="ICS38" s="236"/>
      <c r="ICT38" s="236"/>
      <c r="ICU38" s="236"/>
      <c r="ICV38" s="236"/>
      <c r="ICW38" s="236"/>
      <c r="ICX38" s="236"/>
      <c r="ICY38" s="236"/>
      <c r="ICZ38" s="236"/>
      <c r="IDA38" s="236"/>
      <c r="IDB38" s="236"/>
      <c r="IDC38" s="236"/>
      <c r="IDD38" s="236"/>
      <c r="IDE38" s="236"/>
      <c r="IDF38" s="236"/>
      <c r="IDG38" s="236"/>
      <c r="IDH38" s="236"/>
      <c r="IDI38" s="236"/>
      <c r="IDJ38" s="236"/>
      <c r="IDK38" s="236"/>
      <c r="IDL38" s="236"/>
      <c r="IDM38" s="236"/>
      <c r="IDN38" s="236"/>
      <c r="IDO38" s="236"/>
      <c r="IDP38" s="236"/>
      <c r="IDQ38" s="236"/>
      <c r="IDR38" s="236"/>
      <c r="IDS38" s="236"/>
      <c r="IDT38" s="236"/>
      <c r="IDU38" s="236"/>
      <c r="IDV38" s="236"/>
      <c r="IDW38" s="236"/>
      <c r="IDX38" s="236"/>
      <c r="IDY38" s="236"/>
      <c r="IDZ38" s="236"/>
      <c r="IEA38" s="236"/>
      <c r="IEB38" s="236"/>
      <c r="IEC38" s="236"/>
      <c r="IED38" s="236"/>
      <c r="IEE38" s="236"/>
      <c r="IEF38" s="236"/>
      <c r="IEG38" s="236"/>
      <c r="IEH38" s="236"/>
      <c r="IEI38" s="236"/>
      <c r="IEJ38" s="236"/>
      <c r="IEK38" s="236"/>
      <c r="IEL38" s="236"/>
      <c r="IEM38" s="236"/>
      <c r="IEN38" s="236"/>
      <c r="IEO38" s="236"/>
      <c r="IEP38" s="236"/>
      <c r="IEQ38" s="236"/>
      <c r="IER38" s="236"/>
      <c r="IES38" s="236"/>
      <c r="IET38" s="236"/>
      <c r="IEU38" s="236"/>
      <c r="IEV38" s="236"/>
      <c r="IEW38" s="236"/>
      <c r="IEX38" s="236"/>
      <c r="IEY38" s="236"/>
      <c r="IEZ38" s="236"/>
      <c r="IFA38" s="236"/>
      <c r="IFB38" s="236"/>
      <c r="IFC38" s="236"/>
      <c r="IFD38" s="236"/>
      <c r="IFE38" s="236"/>
      <c r="IFF38" s="236"/>
      <c r="IFG38" s="236"/>
      <c r="IFH38" s="236"/>
      <c r="IFI38" s="236"/>
      <c r="IFJ38" s="236"/>
      <c r="IFK38" s="236"/>
      <c r="IFL38" s="236"/>
      <c r="IFM38" s="236"/>
      <c r="IFN38" s="236"/>
      <c r="IFO38" s="236"/>
      <c r="IFP38" s="236"/>
      <c r="IFQ38" s="236"/>
      <c r="IFR38" s="236"/>
      <c r="IFS38" s="236"/>
      <c r="IFT38" s="236"/>
      <c r="IFU38" s="236"/>
      <c r="IFV38" s="236"/>
      <c r="IFW38" s="236"/>
      <c r="IFX38" s="236"/>
      <c r="IFY38" s="236"/>
      <c r="IFZ38" s="236"/>
      <c r="IGA38" s="236"/>
      <c r="IGB38" s="236"/>
      <c r="IGC38" s="236"/>
      <c r="IGD38" s="236"/>
      <c r="IGE38" s="236"/>
      <c r="IGF38" s="236"/>
      <c r="IGG38" s="236"/>
      <c r="IGH38" s="236"/>
      <c r="IGI38" s="236"/>
      <c r="IGJ38" s="236"/>
      <c r="IGK38" s="236"/>
      <c r="IGL38" s="236"/>
      <c r="IGM38" s="236"/>
      <c r="IGN38" s="236"/>
      <c r="IGO38" s="236"/>
      <c r="IGP38" s="236"/>
      <c r="IGQ38" s="236"/>
      <c r="IGR38" s="236"/>
      <c r="IGS38" s="236"/>
      <c r="IGT38" s="236"/>
      <c r="IGU38" s="236"/>
      <c r="IGV38" s="236"/>
      <c r="IGW38" s="236"/>
      <c r="IGX38" s="236"/>
      <c r="IGY38" s="236"/>
      <c r="IGZ38" s="236"/>
      <c r="IHA38" s="236"/>
      <c r="IHB38" s="236"/>
      <c r="IHC38" s="236"/>
      <c r="IHD38" s="236"/>
      <c r="IHE38" s="236"/>
      <c r="IHF38" s="236"/>
      <c r="IHG38" s="236"/>
      <c r="IHH38" s="236"/>
      <c r="IHI38" s="236"/>
      <c r="IHJ38" s="236"/>
      <c r="IHK38" s="236"/>
      <c r="IHL38" s="236"/>
      <c r="IHM38" s="236"/>
      <c r="IHN38" s="236"/>
      <c r="IHO38" s="236"/>
      <c r="IHP38" s="236"/>
      <c r="IHQ38" s="236"/>
      <c r="IHR38" s="236"/>
      <c r="IHS38" s="236"/>
      <c r="IHT38" s="236"/>
      <c r="IHU38" s="236"/>
      <c r="IHV38" s="236"/>
      <c r="IHW38" s="236"/>
      <c r="IHX38" s="236"/>
      <c r="IHY38" s="236"/>
      <c r="IHZ38" s="236"/>
      <c r="IIA38" s="236"/>
      <c r="IIB38" s="236"/>
      <c r="IIC38" s="236"/>
      <c r="IID38" s="236"/>
      <c r="IIE38" s="236"/>
      <c r="IIF38" s="236"/>
      <c r="IIG38" s="236"/>
      <c r="IIH38" s="236"/>
      <c r="III38" s="236"/>
      <c r="IIJ38" s="236"/>
      <c r="IIK38" s="236"/>
      <c r="IIL38" s="236"/>
      <c r="IIM38" s="236"/>
      <c r="IIN38" s="236"/>
      <c r="IIO38" s="236"/>
      <c r="IIP38" s="236"/>
      <c r="IIQ38" s="236"/>
      <c r="IIR38" s="236"/>
      <c r="IIS38" s="236"/>
      <c r="IIT38" s="236"/>
      <c r="IIU38" s="236"/>
      <c r="IIV38" s="236"/>
      <c r="IIW38" s="236"/>
      <c r="IIX38" s="236"/>
      <c r="IIY38" s="236"/>
      <c r="IIZ38" s="236"/>
      <c r="IJA38" s="236"/>
      <c r="IJB38" s="236"/>
      <c r="IJC38" s="236"/>
      <c r="IJD38" s="236"/>
      <c r="IJE38" s="236"/>
      <c r="IJF38" s="236"/>
      <c r="IJG38" s="236"/>
      <c r="IJH38" s="236"/>
      <c r="IJI38" s="236"/>
      <c r="IJJ38" s="236"/>
      <c r="IJK38" s="236"/>
      <c r="IJL38" s="236"/>
      <c r="IJM38" s="236"/>
      <c r="IJN38" s="236"/>
      <c r="IJO38" s="236"/>
      <c r="IJP38" s="236"/>
      <c r="IJQ38" s="236"/>
      <c r="IJR38" s="236"/>
      <c r="IJS38" s="236"/>
      <c r="IJT38" s="236"/>
      <c r="IJU38" s="236"/>
      <c r="IJV38" s="236"/>
      <c r="IJW38" s="236"/>
      <c r="IJX38" s="236"/>
      <c r="IJY38" s="236"/>
      <c r="IJZ38" s="236"/>
      <c r="IKA38" s="236"/>
      <c r="IKB38" s="236"/>
      <c r="IKC38" s="236"/>
      <c r="IKD38" s="236"/>
      <c r="IKE38" s="236"/>
      <c r="IKF38" s="236"/>
      <c r="IKG38" s="236"/>
      <c r="IKH38" s="236"/>
      <c r="IKI38" s="236"/>
      <c r="IKJ38" s="236"/>
      <c r="IKK38" s="236"/>
      <c r="IKL38" s="236"/>
      <c r="IKM38" s="236"/>
      <c r="IKN38" s="236"/>
      <c r="IKO38" s="236"/>
      <c r="IKP38" s="236"/>
      <c r="IKQ38" s="236"/>
      <c r="IKR38" s="236"/>
      <c r="IKS38" s="236"/>
      <c r="IKT38" s="236"/>
      <c r="IKU38" s="236"/>
      <c r="IKV38" s="236"/>
      <c r="IKW38" s="236"/>
      <c r="IKX38" s="236"/>
      <c r="IKY38" s="236"/>
      <c r="IKZ38" s="236"/>
      <c r="ILA38" s="236"/>
      <c r="ILB38" s="236"/>
      <c r="ILC38" s="236"/>
      <c r="ILD38" s="236"/>
      <c r="ILE38" s="236"/>
      <c r="ILF38" s="236"/>
      <c r="ILG38" s="236"/>
      <c r="ILH38" s="236"/>
      <c r="ILI38" s="236"/>
      <c r="ILJ38" s="236"/>
      <c r="ILK38" s="236"/>
      <c r="ILL38" s="236"/>
      <c r="ILM38" s="236"/>
      <c r="ILN38" s="236"/>
      <c r="ILO38" s="236"/>
      <c r="ILP38" s="236"/>
      <c r="ILQ38" s="236"/>
      <c r="ILR38" s="236"/>
      <c r="ILS38" s="236"/>
      <c r="ILT38" s="236"/>
      <c r="ILU38" s="236"/>
      <c r="ILV38" s="236"/>
      <c r="ILW38" s="236"/>
      <c r="ILX38" s="236"/>
      <c r="ILY38" s="236"/>
      <c r="ILZ38" s="236"/>
      <c r="IMA38" s="236"/>
      <c r="IMB38" s="236"/>
      <c r="IMC38" s="236"/>
      <c r="IMD38" s="236"/>
      <c r="IME38" s="236"/>
      <c r="IMF38" s="236"/>
      <c r="IMG38" s="236"/>
      <c r="IMH38" s="236"/>
      <c r="IMI38" s="236"/>
      <c r="IMJ38" s="236"/>
      <c r="IMK38" s="236"/>
      <c r="IML38" s="236"/>
      <c r="IMM38" s="236"/>
      <c r="IMN38" s="236"/>
      <c r="IMO38" s="236"/>
      <c r="IMP38" s="236"/>
      <c r="IMQ38" s="236"/>
      <c r="IMR38" s="236"/>
      <c r="IMS38" s="236"/>
      <c r="IMT38" s="236"/>
      <c r="IMU38" s="236"/>
      <c r="IMV38" s="236"/>
      <c r="IMW38" s="236"/>
      <c r="IMX38" s="236"/>
      <c r="IMY38" s="236"/>
      <c r="IMZ38" s="236"/>
      <c r="INA38" s="236"/>
      <c r="INB38" s="236"/>
      <c r="INC38" s="236"/>
      <c r="IND38" s="236"/>
      <c r="INE38" s="236"/>
      <c r="INF38" s="236"/>
      <c r="ING38" s="236"/>
      <c r="INH38" s="236"/>
      <c r="INI38" s="236"/>
      <c r="INJ38" s="236"/>
      <c r="INK38" s="236"/>
      <c r="INL38" s="236"/>
      <c r="INM38" s="236"/>
      <c r="INN38" s="236"/>
      <c r="INO38" s="236"/>
      <c r="INP38" s="236"/>
      <c r="INQ38" s="236"/>
      <c r="INR38" s="236"/>
      <c r="INS38" s="236"/>
      <c r="INT38" s="236"/>
      <c r="INU38" s="236"/>
      <c r="INV38" s="236"/>
      <c r="INW38" s="236"/>
      <c r="INX38" s="236"/>
      <c r="INY38" s="236"/>
      <c r="INZ38" s="236"/>
      <c r="IOA38" s="236"/>
      <c r="IOB38" s="236"/>
      <c r="IOC38" s="236"/>
      <c r="IOD38" s="236"/>
      <c r="IOE38" s="236"/>
      <c r="IOF38" s="236"/>
      <c r="IOG38" s="236"/>
      <c r="IOH38" s="236"/>
      <c r="IOI38" s="236"/>
      <c r="IOJ38" s="236"/>
      <c r="IOK38" s="236"/>
      <c r="IOL38" s="236"/>
      <c r="IOM38" s="236"/>
      <c r="ION38" s="236"/>
      <c r="IOO38" s="236"/>
      <c r="IOP38" s="236"/>
      <c r="IOQ38" s="236"/>
      <c r="IOR38" s="236"/>
      <c r="IOS38" s="236"/>
      <c r="IOT38" s="236"/>
      <c r="IOU38" s="236"/>
      <c r="IOV38" s="236"/>
      <c r="IOW38" s="236"/>
      <c r="IOX38" s="236"/>
      <c r="IOY38" s="236"/>
      <c r="IOZ38" s="236"/>
      <c r="IPA38" s="236"/>
      <c r="IPB38" s="236"/>
      <c r="IPC38" s="236"/>
      <c r="IPD38" s="236"/>
      <c r="IPE38" s="236"/>
      <c r="IPF38" s="236"/>
      <c r="IPG38" s="236"/>
      <c r="IPH38" s="236"/>
      <c r="IPI38" s="236"/>
      <c r="IPJ38" s="236"/>
      <c r="IPK38" s="236"/>
      <c r="IPL38" s="236"/>
      <c r="IPM38" s="236"/>
      <c r="IPN38" s="236"/>
      <c r="IPO38" s="236"/>
      <c r="IPP38" s="236"/>
      <c r="IPQ38" s="236"/>
      <c r="IPR38" s="236"/>
      <c r="IPS38" s="236"/>
      <c r="IPT38" s="236"/>
      <c r="IPU38" s="236"/>
      <c r="IPV38" s="236"/>
      <c r="IPW38" s="236"/>
      <c r="IPX38" s="236"/>
      <c r="IPY38" s="236"/>
      <c r="IPZ38" s="236"/>
      <c r="IQA38" s="236"/>
      <c r="IQB38" s="236"/>
      <c r="IQC38" s="236"/>
      <c r="IQD38" s="236"/>
      <c r="IQE38" s="236"/>
      <c r="IQF38" s="236"/>
      <c r="IQG38" s="236"/>
      <c r="IQH38" s="236"/>
      <c r="IQI38" s="236"/>
      <c r="IQJ38" s="236"/>
      <c r="IQK38" s="236"/>
      <c r="IQL38" s="236"/>
      <c r="IQM38" s="236"/>
      <c r="IQN38" s="236"/>
      <c r="IQO38" s="236"/>
      <c r="IQP38" s="236"/>
      <c r="IQQ38" s="236"/>
      <c r="IQR38" s="236"/>
      <c r="IQS38" s="236"/>
      <c r="IQT38" s="236"/>
      <c r="IQU38" s="236"/>
      <c r="IQV38" s="236"/>
      <c r="IQW38" s="236"/>
      <c r="IQX38" s="236"/>
      <c r="IQY38" s="236"/>
      <c r="IQZ38" s="236"/>
      <c r="IRA38" s="236"/>
      <c r="IRB38" s="236"/>
      <c r="IRC38" s="236"/>
      <c r="IRD38" s="236"/>
      <c r="IRE38" s="236"/>
      <c r="IRF38" s="236"/>
      <c r="IRG38" s="236"/>
      <c r="IRH38" s="236"/>
      <c r="IRI38" s="236"/>
      <c r="IRJ38" s="236"/>
      <c r="IRK38" s="236"/>
      <c r="IRL38" s="236"/>
      <c r="IRM38" s="236"/>
      <c r="IRN38" s="236"/>
      <c r="IRO38" s="236"/>
      <c r="IRP38" s="236"/>
      <c r="IRQ38" s="236"/>
      <c r="IRR38" s="236"/>
      <c r="IRS38" s="236"/>
      <c r="IRT38" s="236"/>
      <c r="IRU38" s="236"/>
      <c r="IRV38" s="236"/>
      <c r="IRW38" s="236"/>
      <c r="IRX38" s="236"/>
      <c r="IRY38" s="236"/>
      <c r="IRZ38" s="236"/>
      <c r="ISA38" s="236"/>
      <c r="ISB38" s="236"/>
      <c r="ISC38" s="236"/>
      <c r="ISD38" s="236"/>
      <c r="ISE38" s="236"/>
      <c r="ISF38" s="236"/>
      <c r="ISG38" s="236"/>
      <c r="ISH38" s="236"/>
      <c r="ISI38" s="236"/>
      <c r="ISJ38" s="236"/>
      <c r="ISK38" s="236"/>
      <c r="ISL38" s="236"/>
      <c r="ISM38" s="236"/>
      <c r="ISN38" s="236"/>
      <c r="ISO38" s="236"/>
      <c r="ISP38" s="236"/>
      <c r="ISQ38" s="236"/>
      <c r="ISR38" s="236"/>
      <c r="ISS38" s="236"/>
      <c r="IST38" s="236"/>
      <c r="ISU38" s="236"/>
      <c r="ISV38" s="236"/>
      <c r="ISW38" s="236"/>
      <c r="ISX38" s="236"/>
      <c r="ISY38" s="236"/>
      <c r="ISZ38" s="236"/>
      <c r="ITA38" s="236"/>
      <c r="ITB38" s="236"/>
      <c r="ITC38" s="236"/>
      <c r="ITD38" s="236"/>
      <c r="ITE38" s="236"/>
      <c r="ITF38" s="236"/>
      <c r="ITG38" s="236"/>
      <c r="ITH38" s="236"/>
      <c r="ITI38" s="236"/>
      <c r="ITJ38" s="236"/>
      <c r="ITK38" s="236"/>
      <c r="ITL38" s="236"/>
      <c r="ITM38" s="236"/>
      <c r="ITN38" s="236"/>
      <c r="ITO38" s="236"/>
      <c r="ITP38" s="236"/>
      <c r="ITQ38" s="236"/>
      <c r="ITR38" s="236"/>
      <c r="ITS38" s="236"/>
      <c r="ITT38" s="236"/>
      <c r="ITU38" s="236"/>
      <c r="ITV38" s="236"/>
      <c r="ITW38" s="236"/>
      <c r="ITX38" s="236"/>
      <c r="ITY38" s="236"/>
      <c r="ITZ38" s="236"/>
      <c r="IUA38" s="236"/>
      <c r="IUB38" s="236"/>
      <c r="IUC38" s="236"/>
      <c r="IUD38" s="236"/>
      <c r="IUE38" s="236"/>
      <c r="IUF38" s="236"/>
      <c r="IUG38" s="236"/>
      <c r="IUH38" s="236"/>
      <c r="IUI38" s="236"/>
      <c r="IUJ38" s="236"/>
      <c r="IUK38" s="236"/>
      <c r="IUL38" s="236"/>
      <c r="IUM38" s="236"/>
      <c r="IUN38" s="236"/>
      <c r="IUO38" s="236"/>
      <c r="IUP38" s="236"/>
      <c r="IUQ38" s="236"/>
      <c r="IUR38" s="236"/>
      <c r="IUS38" s="236"/>
      <c r="IUT38" s="236"/>
      <c r="IUU38" s="236"/>
      <c r="IUV38" s="236"/>
      <c r="IUW38" s="236"/>
      <c r="IUX38" s="236"/>
      <c r="IUY38" s="236"/>
      <c r="IUZ38" s="236"/>
      <c r="IVA38" s="236"/>
      <c r="IVB38" s="236"/>
      <c r="IVC38" s="236"/>
      <c r="IVD38" s="236"/>
      <c r="IVE38" s="236"/>
      <c r="IVF38" s="236"/>
      <c r="IVG38" s="236"/>
      <c r="IVH38" s="236"/>
      <c r="IVI38" s="236"/>
      <c r="IVJ38" s="236"/>
      <c r="IVK38" s="236"/>
      <c r="IVL38" s="236"/>
      <c r="IVM38" s="236"/>
      <c r="IVN38" s="236"/>
      <c r="IVO38" s="236"/>
      <c r="IVP38" s="236"/>
      <c r="IVQ38" s="236"/>
      <c r="IVR38" s="236"/>
      <c r="IVS38" s="236"/>
      <c r="IVT38" s="236"/>
      <c r="IVU38" s="236"/>
      <c r="IVV38" s="236"/>
      <c r="IVW38" s="236"/>
      <c r="IVX38" s="236"/>
      <c r="IVY38" s="236"/>
      <c r="IVZ38" s="236"/>
      <c r="IWA38" s="236"/>
      <c r="IWB38" s="236"/>
      <c r="IWC38" s="236"/>
      <c r="IWD38" s="236"/>
      <c r="IWE38" s="236"/>
      <c r="IWF38" s="236"/>
      <c r="IWG38" s="236"/>
      <c r="IWH38" s="236"/>
      <c r="IWI38" s="236"/>
      <c r="IWJ38" s="236"/>
      <c r="IWK38" s="236"/>
      <c r="IWL38" s="236"/>
      <c r="IWM38" s="236"/>
      <c r="IWN38" s="236"/>
      <c r="IWO38" s="236"/>
      <c r="IWP38" s="236"/>
      <c r="IWQ38" s="236"/>
      <c r="IWR38" s="236"/>
      <c r="IWS38" s="236"/>
      <c r="IWT38" s="236"/>
      <c r="IWU38" s="236"/>
      <c r="IWV38" s="236"/>
      <c r="IWW38" s="236"/>
      <c r="IWX38" s="236"/>
      <c r="IWY38" s="236"/>
      <c r="IWZ38" s="236"/>
      <c r="IXA38" s="236"/>
      <c r="IXB38" s="236"/>
      <c r="IXC38" s="236"/>
      <c r="IXD38" s="236"/>
      <c r="IXE38" s="236"/>
      <c r="IXF38" s="236"/>
      <c r="IXG38" s="236"/>
      <c r="IXH38" s="236"/>
      <c r="IXI38" s="236"/>
      <c r="IXJ38" s="236"/>
      <c r="IXK38" s="236"/>
      <c r="IXL38" s="236"/>
      <c r="IXM38" s="236"/>
      <c r="IXN38" s="236"/>
      <c r="IXO38" s="236"/>
      <c r="IXP38" s="236"/>
      <c r="IXQ38" s="236"/>
      <c r="IXR38" s="236"/>
      <c r="IXS38" s="236"/>
      <c r="IXT38" s="236"/>
      <c r="IXU38" s="236"/>
      <c r="IXV38" s="236"/>
      <c r="IXW38" s="236"/>
      <c r="IXX38" s="236"/>
      <c r="IXY38" s="236"/>
      <c r="IXZ38" s="236"/>
      <c r="IYA38" s="236"/>
      <c r="IYB38" s="236"/>
      <c r="IYC38" s="236"/>
      <c r="IYD38" s="236"/>
      <c r="IYE38" s="236"/>
      <c r="IYF38" s="236"/>
      <c r="IYG38" s="236"/>
      <c r="IYH38" s="236"/>
      <c r="IYI38" s="236"/>
      <c r="IYJ38" s="236"/>
      <c r="IYK38" s="236"/>
      <c r="IYL38" s="236"/>
      <c r="IYM38" s="236"/>
      <c r="IYN38" s="236"/>
      <c r="IYO38" s="236"/>
      <c r="IYP38" s="236"/>
      <c r="IYQ38" s="236"/>
      <c r="IYR38" s="236"/>
      <c r="IYS38" s="236"/>
      <c r="IYT38" s="236"/>
      <c r="IYU38" s="236"/>
      <c r="IYV38" s="236"/>
      <c r="IYW38" s="236"/>
      <c r="IYX38" s="236"/>
      <c r="IYY38" s="236"/>
      <c r="IYZ38" s="236"/>
      <c r="IZA38" s="236"/>
      <c r="IZB38" s="236"/>
      <c r="IZC38" s="236"/>
      <c r="IZD38" s="236"/>
      <c r="IZE38" s="236"/>
      <c r="IZF38" s="236"/>
      <c r="IZG38" s="236"/>
      <c r="IZH38" s="236"/>
      <c r="IZI38" s="236"/>
      <c r="IZJ38" s="236"/>
      <c r="IZK38" s="236"/>
      <c r="IZL38" s="236"/>
      <c r="IZM38" s="236"/>
      <c r="IZN38" s="236"/>
      <c r="IZO38" s="236"/>
      <c r="IZP38" s="236"/>
      <c r="IZQ38" s="236"/>
      <c r="IZR38" s="236"/>
      <c r="IZS38" s="236"/>
      <c r="IZT38" s="236"/>
      <c r="IZU38" s="236"/>
      <c r="IZV38" s="236"/>
      <c r="IZW38" s="236"/>
      <c r="IZX38" s="236"/>
      <c r="IZY38" s="236"/>
      <c r="IZZ38" s="236"/>
      <c r="JAA38" s="236"/>
      <c r="JAB38" s="236"/>
      <c r="JAC38" s="236"/>
      <c r="JAD38" s="236"/>
      <c r="JAE38" s="236"/>
      <c r="JAF38" s="236"/>
      <c r="JAG38" s="236"/>
      <c r="JAH38" s="236"/>
      <c r="JAI38" s="236"/>
      <c r="JAJ38" s="236"/>
      <c r="JAK38" s="236"/>
      <c r="JAL38" s="236"/>
      <c r="JAM38" s="236"/>
      <c r="JAN38" s="236"/>
      <c r="JAO38" s="236"/>
      <c r="JAP38" s="236"/>
      <c r="JAQ38" s="236"/>
      <c r="JAR38" s="236"/>
      <c r="JAS38" s="236"/>
      <c r="JAT38" s="236"/>
      <c r="JAU38" s="236"/>
      <c r="JAV38" s="236"/>
      <c r="JAW38" s="236"/>
      <c r="JAX38" s="236"/>
      <c r="JAY38" s="236"/>
      <c r="JAZ38" s="236"/>
      <c r="JBA38" s="236"/>
      <c r="JBB38" s="236"/>
      <c r="JBC38" s="236"/>
      <c r="JBD38" s="236"/>
      <c r="JBE38" s="236"/>
      <c r="JBF38" s="236"/>
      <c r="JBG38" s="236"/>
      <c r="JBH38" s="236"/>
      <c r="JBI38" s="236"/>
      <c r="JBJ38" s="236"/>
      <c r="JBK38" s="236"/>
      <c r="JBL38" s="236"/>
      <c r="JBM38" s="236"/>
      <c r="JBN38" s="236"/>
      <c r="JBO38" s="236"/>
      <c r="JBP38" s="236"/>
      <c r="JBQ38" s="236"/>
      <c r="JBR38" s="236"/>
      <c r="JBS38" s="236"/>
      <c r="JBT38" s="236"/>
      <c r="JBU38" s="236"/>
      <c r="JBV38" s="236"/>
      <c r="JBW38" s="236"/>
      <c r="JBX38" s="236"/>
      <c r="JBY38" s="236"/>
      <c r="JBZ38" s="236"/>
      <c r="JCA38" s="236"/>
      <c r="JCB38" s="236"/>
      <c r="JCC38" s="236"/>
      <c r="JCD38" s="236"/>
      <c r="JCE38" s="236"/>
      <c r="JCF38" s="236"/>
      <c r="JCG38" s="236"/>
      <c r="JCH38" s="236"/>
      <c r="JCI38" s="236"/>
      <c r="JCJ38" s="236"/>
      <c r="JCK38" s="236"/>
      <c r="JCL38" s="236"/>
      <c r="JCM38" s="236"/>
      <c r="JCN38" s="236"/>
      <c r="JCO38" s="236"/>
      <c r="JCP38" s="236"/>
      <c r="JCQ38" s="236"/>
      <c r="JCR38" s="236"/>
      <c r="JCS38" s="236"/>
      <c r="JCT38" s="236"/>
      <c r="JCU38" s="236"/>
      <c r="JCV38" s="236"/>
      <c r="JCW38" s="236"/>
      <c r="JCX38" s="236"/>
      <c r="JCY38" s="236"/>
      <c r="JCZ38" s="236"/>
      <c r="JDA38" s="236"/>
      <c r="JDB38" s="236"/>
      <c r="JDC38" s="236"/>
      <c r="JDD38" s="236"/>
      <c r="JDE38" s="236"/>
      <c r="JDF38" s="236"/>
      <c r="JDG38" s="236"/>
      <c r="JDH38" s="236"/>
      <c r="JDI38" s="236"/>
      <c r="JDJ38" s="236"/>
      <c r="JDK38" s="236"/>
      <c r="JDL38" s="236"/>
      <c r="JDM38" s="236"/>
      <c r="JDN38" s="236"/>
      <c r="JDO38" s="236"/>
      <c r="JDP38" s="236"/>
      <c r="JDQ38" s="236"/>
      <c r="JDR38" s="236"/>
      <c r="JDS38" s="236"/>
      <c r="JDT38" s="236"/>
      <c r="JDU38" s="236"/>
      <c r="JDV38" s="236"/>
      <c r="JDW38" s="236"/>
      <c r="JDX38" s="236"/>
      <c r="JDY38" s="236"/>
      <c r="JDZ38" s="236"/>
      <c r="JEA38" s="236"/>
      <c r="JEB38" s="236"/>
      <c r="JEC38" s="236"/>
      <c r="JED38" s="236"/>
      <c r="JEE38" s="236"/>
      <c r="JEF38" s="236"/>
      <c r="JEG38" s="236"/>
      <c r="JEH38" s="236"/>
      <c r="JEI38" s="236"/>
      <c r="JEJ38" s="236"/>
      <c r="JEK38" s="236"/>
      <c r="JEL38" s="236"/>
      <c r="JEM38" s="236"/>
      <c r="JEN38" s="236"/>
      <c r="JEO38" s="236"/>
      <c r="JEP38" s="236"/>
      <c r="JEQ38" s="236"/>
      <c r="JER38" s="236"/>
      <c r="JES38" s="236"/>
      <c r="JET38" s="236"/>
      <c r="JEU38" s="236"/>
      <c r="JEV38" s="236"/>
      <c r="JEW38" s="236"/>
      <c r="JEX38" s="236"/>
      <c r="JEY38" s="236"/>
      <c r="JEZ38" s="236"/>
      <c r="JFA38" s="236"/>
      <c r="JFB38" s="236"/>
      <c r="JFC38" s="236"/>
      <c r="JFD38" s="236"/>
      <c r="JFE38" s="236"/>
      <c r="JFF38" s="236"/>
      <c r="JFG38" s="236"/>
      <c r="JFH38" s="236"/>
      <c r="JFI38" s="236"/>
      <c r="JFJ38" s="236"/>
      <c r="JFK38" s="236"/>
      <c r="JFL38" s="236"/>
      <c r="JFM38" s="236"/>
      <c r="JFN38" s="236"/>
      <c r="JFO38" s="236"/>
      <c r="JFP38" s="236"/>
      <c r="JFQ38" s="236"/>
      <c r="JFR38" s="236"/>
      <c r="JFS38" s="236"/>
      <c r="JFT38" s="236"/>
      <c r="JFU38" s="236"/>
      <c r="JFV38" s="236"/>
      <c r="JFW38" s="236"/>
      <c r="JFX38" s="236"/>
      <c r="JFY38" s="236"/>
      <c r="JFZ38" s="236"/>
      <c r="JGA38" s="236"/>
      <c r="JGB38" s="236"/>
      <c r="JGC38" s="236"/>
      <c r="JGD38" s="236"/>
      <c r="JGE38" s="236"/>
      <c r="JGF38" s="236"/>
      <c r="JGG38" s="236"/>
      <c r="JGH38" s="236"/>
      <c r="JGI38" s="236"/>
      <c r="JGJ38" s="236"/>
      <c r="JGK38" s="236"/>
      <c r="JGL38" s="236"/>
      <c r="JGM38" s="236"/>
      <c r="JGN38" s="236"/>
      <c r="JGO38" s="236"/>
      <c r="JGP38" s="236"/>
      <c r="JGQ38" s="236"/>
      <c r="JGR38" s="236"/>
      <c r="JGS38" s="236"/>
      <c r="JGT38" s="236"/>
      <c r="JGU38" s="236"/>
      <c r="JGV38" s="236"/>
      <c r="JGW38" s="236"/>
      <c r="JGX38" s="236"/>
      <c r="JGY38" s="236"/>
      <c r="JGZ38" s="236"/>
      <c r="JHA38" s="236"/>
      <c r="JHB38" s="236"/>
      <c r="JHC38" s="236"/>
      <c r="JHD38" s="236"/>
      <c r="JHE38" s="236"/>
      <c r="JHF38" s="236"/>
      <c r="JHG38" s="236"/>
      <c r="JHH38" s="236"/>
      <c r="JHI38" s="236"/>
      <c r="JHJ38" s="236"/>
      <c r="JHK38" s="236"/>
      <c r="JHL38" s="236"/>
      <c r="JHM38" s="236"/>
      <c r="JHN38" s="236"/>
      <c r="JHO38" s="236"/>
      <c r="JHP38" s="236"/>
      <c r="JHQ38" s="236"/>
      <c r="JHR38" s="236"/>
      <c r="JHS38" s="236"/>
      <c r="JHT38" s="236"/>
      <c r="JHU38" s="236"/>
      <c r="JHV38" s="236"/>
      <c r="JHW38" s="236"/>
      <c r="JHX38" s="236"/>
      <c r="JHY38" s="236"/>
      <c r="JHZ38" s="236"/>
      <c r="JIA38" s="236"/>
      <c r="JIB38" s="236"/>
      <c r="JIC38" s="236"/>
      <c r="JID38" s="236"/>
      <c r="JIE38" s="236"/>
      <c r="JIF38" s="236"/>
      <c r="JIG38" s="236"/>
      <c r="JIH38" s="236"/>
      <c r="JII38" s="236"/>
      <c r="JIJ38" s="236"/>
      <c r="JIK38" s="236"/>
      <c r="JIL38" s="236"/>
      <c r="JIM38" s="236"/>
      <c r="JIN38" s="236"/>
      <c r="JIO38" s="236"/>
      <c r="JIP38" s="236"/>
      <c r="JIQ38" s="236"/>
      <c r="JIR38" s="236"/>
      <c r="JIS38" s="236"/>
      <c r="JIT38" s="236"/>
      <c r="JIU38" s="236"/>
      <c r="JIV38" s="236"/>
      <c r="JIW38" s="236"/>
      <c r="JIX38" s="236"/>
      <c r="JIY38" s="236"/>
      <c r="JIZ38" s="236"/>
      <c r="JJA38" s="236"/>
      <c r="JJB38" s="236"/>
      <c r="JJC38" s="236"/>
      <c r="JJD38" s="236"/>
      <c r="JJE38" s="236"/>
      <c r="JJF38" s="236"/>
      <c r="JJG38" s="236"/>
      <c r="JJH38" s="236"/>
      <c r="JJI38" s="236"/>
      <c r="JJJ38" s="236"/>
      <c r="JJK38" s="236"/>
      <c r="JJL38" s="236"/>
      <c r="JJM38" s="236"/>
      <c r="JJN38" s="236"/>
      <c r="JJO38" s="236"/>
      <c r="JJP38" s="236"/>
      <c r="JJQ38" s="236"/>
      <c r="JJR38" s="236"/>
      <c r="JJS38" s="236"/>
      <c r="JJT38" s="236"/>
      <c r="JJU38" s="236"/>
      <c r="JJV38" s="236"/>
      <c r="JJW38" s="236"/>
      <c r="JJX38" s="236"/>
      <c r="JJY38" s="236"/>
      <c r="JJZ38" s="236"/>
      <c r="JKA38" s="236"/>
      <c r="JKB38" s="236"/>
      <c r="JKC38" s="236"/>
      <c r="JKD38" s="236"/>
      <c r="JKE38" s="236"/>
      <c r="JKF38" s="236"/>
      <c r="JKG38" s="236"/>
      <c r="JKH38" s="236"/>
      <c r="JKI38" s="236"/>
      <c r="JKJ38" s="236"/>
      <c r="JKK38" s="236"/>
      <c r="JKL38" s="236"/>
      <c r="JKM38" s="236"/>
      <c r="JKN38" s="236"/>
      <c r="JKO38" s="236"/>
      <c r="JKP38" s="236"/>
      <c r="JKQ38" s="236"/>
      <c r="JKR38" s="236"/>
      <c r="JKS38" s="236"/>
      <c r="JKT38" s="236"/>
      <c r="JKU38" s="236"/>
      <c r="JKV38" s="236"/>
      <c r="JKW38" s="236"/>
      <c r="JKX38" s="236"/>
      <c r="JKY38" s="236"/>
      <c r="JKZ38" s="236"/>
      <c r="JLA38" s="236"/>
      <c r="JLB38" s="236"/>
      <c r="JLC38" s="236"/>
      <c r="JLD38" s="236"/>
      <c r="JLE38" s="236"/>
      <c r="JLF38" s="236"/>
      <c r="JLG38" s="236"/>
      <c r="JLH38" s="236"/>
      <c r="JLI38" s="236"/>
      <c r="JLJ38" s="236"/>
      <c r="JLK38" s="236"/>
      <c r="JLL38" s="236"/>
      <c r="JLM38" s="236"/>
      <c r="JLN38" s="236"/>
      <c r="JLO38" s="236"/>
      <c r="JLP38" s="236"/>
      <c r="JLQ38" s="236"/>
      <c r="JLR38" s="236"/>
      <c r="JLS38" s="236"/>
      <c r="JLT38" s="236"/>
      <c r="JLU38" s="236"/>
      <c r="JLV38" s="236"/>
      <c r="JLW38" s="236"/>
      <c r="JLX38" s="236"/>
      <c r="JLY38" s="236"/>
      <c r="JLZ38" s="236"/>
      <c r="JMA38" s="236"/>
      <c r="JMB38" s="236"/>
      <c r="JMC38" s="236"/>
      <c r="JMD38" s="236"/>
      <c r="JME38" s="236"/>
      <c r="JMF38" s="236"/>
      <c r="JMG38" s="236"/>
      <c r="JMH38" s="236"/>
      <c r="JMI38" s="236"/>
      <c r="JMJ38" s="236"/>
      <c r="JMK38" s="236"/>
      <c r="JML38" s="236"/>
      <c r="JMM38" s="236"/>
      <c r="JMN38" s="236"/>
      <c r="JMO38" s="236"/>
      <c r="JMP38" s="236"/>
      <c r="JMQ38" s="236"/>
      <c r="JMR38" s="236"/>
      <c r="JMS38" s="236"/>
      <c r="JMT38" s="236"/>
      <c r="JMU38" s="236"/>
      <c r="JMV38" s="236"/>
      <c r="JMW38" s="236"/>
      <c r="JMX38" s="236"/>
      <c r="JMY38" s="236"/>
      <c r="JMZ38" s="236"/>
      <c r="JNA38" s="236"/>
      <c r="JNB38" s="236"/>
      <c r="JNC38" s="236"/>
      <c r="JND38" s="236"/>
      <c r="JNE38" s="236"/>
      <c r="JNF38" s="236"/>
      <c r="JNG38" s="236"/>
      <c r="JNH38" s="236"/>
      <c r="JNI38" s="236"/>
      <c r="JNJ38" s="236"/>
      <c r="JNK38" s="236"/>
      <c r="JNL38" s="236"/>
      <c r="JNM38" s="236"/>
      <c r="JNN38" s="236"/>
      <c r="JNO38" s="236"/>
      <c r="JNP38" s="236"/>
      <c r="JNQ38" s="236"/>
      <c r="JNR38" s="236"/>
      <c r="JNS38" s="236"/>
      <c r="JNT38" s="236"/>
      <c r="JNU38" s="236"/>
      <c r="JNV38" s="236"/>
      <c r="JNW38" s="236"/>
      <c r="JNX38" s="236"/>
      <c r="JNY38" s="236"/>
      <c r="JNZ38" s="236"/>
      <c r="JOA38" s="236"/>
      <c r="JOB38" s="236"/>
      <c r="JOC38" s="236"/>
      <c r="JOD38" s="236"/>
      <c r="JOE38" s="236"/>
      <c r="JOF38" s="236"/>
      <c r="JOG38" s="236"/>
      <c r="JOH38" s="236"/>
      <c r="JOI38" s="236"/>
      <c r="JOJ38" s="236"/>
      <c r="JOK38" s="236"/>
      <c r="JOL38" s="236"/>
      <c r="JOM38" s="236"/>
      <c r="JON38" s="236"/>
      <c r="JOO38" s="236"/>
      <c r="JOP38" s="236"/>
      <c r="JOQ38" s="236"/>
      <c r="JOR38" s="236"/>
      <c r="JOS38" s="236"/>
      <c r="JOT38" s="236"/>
      <c r="JOU38" s="236"/>
      <c r="JOV38" s="236"/>
      <c r="JOW38" s="236"/>
      <c r="JOX38" s="236"/>
      <c r="JOY38" s="236"/>
      <c r="JOZ38" s="236"/>
      <c r="JPA38" s="236"/>
      <c r="JPB38" s="236"/>
      <c r="JPC38" s="236"/>
      <c r="JPD38" s="236"/>
      <c r="JPE38" s="236"/>
      <c r="JPF38" s="236"/>
      <c r="JPG38" s="236"/>
      <c r="JPH38" s="236"/>
      <c r="JPI38" s="236"/>
      <c r="JPJ38" s="236"/>
      <c r="JPK38" s="236"/>
      <c r="JPL38" s="236"/>
      <c r="JPM38" s="236"/>
      <c r="JPN38" s="236"/>
      <c r="JPO38" s="236"/>
      <c r="JPP38" s="236"/>
      <c r="JPQ38" s="236"/>
      <c r="JPR38" s="236"/>
      <c r="JPS38" s="236"/>
      <c r="JPT38" s="236"/>
      <c r="JPU38" s="236"/>
      <c r="JPV38" s="236"/>
      <c r="JPW38" s="236"/>
      <c r="JPX38" s="236"/>
      <c r="JPY38" s="236"/>
      <c r="JPZ38" s="236"/>
      <c r="JQA38" s="236"/>
      <c r="JQB38" s="236"/>
      <c r="JQC38" s="236"/>
      <c r="JQD38" s="236"/>
      <c r="JQE38" s="236"/>
      <c r="JQF38" s="236"/>
      <c r="JQG38" s="236"/>
      <c r="JQH38" s="236"/>
      <c r="JQI38" s="236"/>
      <c r="JQJ38" s="236"/>
      <c r="JQK38" s="236"/>
      <c r="JQL38" s="236"/>
      <c r="JQM38" s="236"/>
      <c r="JQN38" s="236"/>
      <c r="JQO38" s="236"/>
      <c r="JQP38" s="236"/>
      <c r="JQQ38" s="236"/>
      <c r="JQR38" s="236"/>
      <c r="JQS38" s="236"/>
      <c r="JQT38" s="236"/>
      <c r="JQU38" s="236"/>
      <c r="JQV38" s="236"/>
      <c r="JQW38" s="236"/>
      <c r="JQX38" s="236"/>
      <c r="JQY38" s="236"/>
      <c r="JQZ38" s="236"/>
      <c r="JRA38" s="236"/>
      <c r="JRB38" s="236"/>
      <c r="JRC38" s="236"/>
      <c r="JRD38" s="236"/>
      <c r="JRE38" s="236"/>
      <c r="JRF38" s="236"/>
      <c r="JRG38" s="236"/>
      <c r="JRH38" s="236"/>
      <c r="JRI38" s="236"/>
      <c r="JRJ38" s="236"/>
      <c r="JRK38" s="236"/>
      <c r="JRL38" s="236"/>
      <c r="JRM38" s="236"/>
      <c r="JRN38" s="236"/>
      <c r="JRO38" s="236"/>
      <c r="JRP38" s="236"/>
      <c r="JRQ38" s="236"/>
      <c r="JRR38" s="236"/>
      <c r="JRS38" s="236"/>
      <c r="JRT38" s="236"/>
      <c r="JRU38" s="236"/>
      <c r="JRV38" s="236"/>
      <c r="JRW38" s="236"/>
      <c r="JRX38" s="236"/>
      <c r="JRY38" s="236"/>
      <c r="JRZ38" s="236"/>
      <c r="JSA38" s="236"/>
      <c r="JSB38" s="236"/>
      <c r="JSC38" s="236"/>
      <c r="JSD38" s="236"/>
      <c r="JSE38" s="236"/>
      <c r="JSF38" s="236"/>
      <c r="JSG38" s="236"/>
      <c r="JSH38" s="236"/>
      <c r="JSI38" s="236"/>
      <c r="JSJ38" s="236"/>
      <c r="JSK38" s="236"/>
      <c r="JSL38" s="236"/>
      <c r="JSM38" s="236"/>
      <c r="JSN38" s="236"/>
      <c r="JSO38" s="236"/>
      <c r="JSP38" s="236"/>
      <c r="JSQ38" s="236"/>
      <c r="JSR38" s="236"/>
      <c r="JSS38" s="236"/>
      <c r="JST38" s="236"/>
      <c r="JSU38" s="236"/>
      <c r="JSV38" s="236"/>
      <c r="JSW38" s="236"/>
      <c r="JSX38" s="236"/>
      <c r="JSY38" s="236"/>
      <c r="JSZ38" s="236"/>
      <c r="JTA38" s="236"/>
      <c r="JTB38" s="236"/>
      <c r="JTC38" s="236"/>
      <c r="JTD38" s="236"/>
      <c r="JTE38" s="236"/>
      <c r="JTF38" s="236"/>
      <c r="JTG38" s="236"/>
      <c r="JTH38" s="236"/>
      <c r="JTI38" s="236"/>
      <c r="JTJ38" s="236"/>
      <c r="JTK38" s="236"/>
      <c r="JTL38" s="236"/>
      <c r="JTM38" s="236"/>
      <c r="JTN38" s="236"/>
      <c r="JTO38" s="236"/>
      <c r="JTP38" s="236"/>
      <c r="JTQ38" s="236"/>
      <c r="JTR38" s="236"/>
      <c r="JTS38" s="236"/>
      <c r="JTT38" s="236"/>
      <c r="JTU38" s="236"/>
      <c r="JTV38" s="236"/>
      <c r="JTW38" s="236"/>
      <c r="JTX38" s="236"/>
      <c r="JTY38" s="236"/>
      <c r="JTZ38" s="236"/>
      <c r="JUA38" s="236"/>
      <c r="JUB38" s="236"/>
      <c r="JUC38" s="236"/>
      <c r="JUD38" s="236"/>
      <c r="JUE38" s="236"/>
      <c r="JUF38" s="236"/>
      <c r="JUG38" s="236"/>
      <c r="JUH38" s="236"/>
      <c r="JUI38" s="236"/>
      <c r="JUJ38" s="236"/>
      <c r="JUK38" s="236"/>
      <c r="JUL38" s="236"/>
      <c r="JUM38" s="236"/>
      <c r="JUN38" s="236"/>
      <c r="JUO38" s="236"/>
      <c r="JUP38" s="236"/>
      <c r="JUQ38" s="236"/>
      <c r="JUR38" s="236"/>
      <c r="JUS38" s="236"/>
      <c r="JUT38" s="236"/>
      <c r="JUU38" s="236"/>
      <c r="JUV38" s="236"/>
      <c r="JUW38" s="236"/>
      <c r="JUX38" s="236"/>
      <c r="JUY38" s="236"/>
      <c r="JUZ38" s="236"/>
      <c r="JVA38" s="236"/>
      <c r="JVB38" s="236"/>
      <c r="JVC38" s="236"/>
      <c r="JVD38" s="236"/>
      <c r="JVE38" s="236"/>
      <c r="JVF38" s="236"/>
      <c r="JVG38" s="236"/>
      <c r="JVH38" s="236"/>
      <c r="JVI38" s="236"/>
      <c r="JVJ38" s="236"/>
      <c r="JVK38" s="236"/>
      <c r="JVL38" s="236"/>
      <c r="JVM38" s="236"/>
      <c r="JVN38" s="236"/>
      <c r="JVO38" s="236"/>
      <c r="JVP38" s="236"/>
      <c r="JVQ38" s="236"/>
      <c r="JVR38" s="236"/>
      <c r="JVS38" s="236"/>
      <c r="JVT38" s="236"/>
      <c r="JVU38" s="236"/>
      <c r="JVV38" s="236"/>
      <c r="JVW38" s="236"/>
      <c r="JVX38" s="236"/>
      <c r="JVY38" s="236"/>
      <c r="JVZ38" s="236"/>
      <c r="JWA38" s="236"/>
      <c r="JWB38" s="236"/>
      <c r="JWC38" s="236"/>
      <c r="JWD38" s="236"/>
      <c r="JWE38" s="236"/>
      <c r="JWF38" s="236"/>
      <c r="JWG38" s="236"/>
      <c r="JWH38" s="236"/>
      <c r="JWI38" s="236"/>
      <c r="JWJ38" s="236"/>
      <c r="JWK38" s="236"/>
      <c r="JWL38" s="236"/>
      <c r="JWM38" s="236"/>
      <c r="JWN38" s="236"/>
      <c r="JWO38" s="236"/>
      <c r="JWP38" s="236"/>
      <c r="JWQ38" s="236"/>
      <c r="JWR38" s="236"/>
      <c r="JWS38" s="236"/>
      <c r="JWT38" s="236"/>
      <c r="JWU38" s="236"/>
      <c r="JWV38" s="236"/>
      <c r="JWW38" s="236"/>
      <c r="JWX38" s="236"/>
      <c r="JWY38" s="236"/>
      <c r="JWZ38" s="236"/>
      <c r="JXA38" s="236"/>
      <c r="JXB38" s="236"/>
      <c r="JXC38" s="236"/>
      <c r="JXD38" s="236"/>
      <c r="JXE38" s="236"/>
      <c r="JXF38" s="236"/>
      <c r="JXG38" s="236"/>
      <c r="JXH38" s="236"/>
      <c r="JXI38" s="236"/>
      <c r="JXJ38" s="236"/>
      <c r="JXK38" s="236"/>
      <c r="JXL38" s="236"/>
      <c r="JXM38" s="236"/>
      <c r="JXN38" s="236"/>
      <c r="JXO38" s="236"/>
      <c r="JXP38" s="236"/>
      <c r="JXQ38" s="236"/>
      <c r="JXR38" s="236"/>
      <c r="JXS38" s="236"/>
      <c r="JXT38" s="236"/>
      <c r="JXU38" s="236"/>
      <c r="JXV38" s="236"/>
      <c r="JXW38" s="236"/>
      <c r="JXX38" s="236"/>
      <c r="JXY38" s="236"/>
      <c r="JXZ38" s="236"/>
      <c r="JYA38" s="236"/>
      <c r="JYB38" s="236"/>
      <c r="JYC38" s="236"/>
      <c r="JYD38" s="236"/>
      <c r="JYE38" s="236"/>
      <c r="JYF38" s="236"/>
      <c r="JYG38" s="236"/>
      <c r="JYH38" s="236"/>
      <c r="JYI38" s="236"/>
      <c r="JYJ38" s="236"/>
      <c r="JYK38" s="236"/>
      <c r="JYL38" s="236"/>
      <c r="JYM38" s="236"/>
      <c r="JYN38" s="236"/>
      <c r="JYO38" s="236"/>
      <c r="JYP38" s="236"/>
      <c r="JYQ38" s="236"/>
      <c r="JYR38" s="236"/>
      <c r="JYS38" s="236"/>
      <c r="JYT38" s="236"/>
      <c r="JYU38" s="236"/>
      <c r="JYV38" s="236"/>
      <c r="JYW38" s="236"/>
      <c r="JYX38" s="236"/>
      <c r="JYY38" s="236"/>
      <c r="JYZ38" s="236"/>
      <c r="JZA38" s="236"/>
      <c r="JZB38" s="236"/>
      <c r="JZC38" s="236"/>
      <c r="JZD38" s="236"/>
      <c r="JZE38" s="236"/>
      <c r="JZF38" s="236"/>
      <c r="JZG38" s="236"/>
      <c r="JZH38" s="236"/>
      <c r="JZI38" s="236"/>
      <c r="JZJ38" s="236"/>
      <c r="JZK38" s="236"/>
      <c r="JZL38" s="236"/>
      <c r="JZM38" s="236"/>
      <c r="JZN38" s="236"/>
      <c r="JZO38" s="236"/>
      <c r="JZP38" s="236"/>
      <c r="JZQ38" s="236"/>
      <c r="JZR38" s="236"/>
      <c r="JZS38" s="236"/>
      <c r="JZT38" s="236"/>
      <c r="JZU38" s="236"/>
      <c r="JZV38" s="236"/>
      <c r="JZW38" s="236"/>
      <c r="JZX38" s="236"/>
      <c r="JZY38" s="236"/>
      <c r="JZZ38" s="236"/>
      <c r="KAA38" s="236"/>
      <c r="KAB38" s="236"/>
      <c r="KAC38" s="236"/>
      <c r="KAD38" s="236"/>
      <c r="KAE38" s="236"/>
      <c r="KAF38" s="236"/>
      <c r="KAG38" s="236"/>
      <c r="KAH38" s="236"/>
      <c r="KAI38" s="236"/>
      <c r="KAJ38" s="236"/>
      <c r="KAK38" s="236"/>
      <c r="KAL38" s="236"/>
      <c r="KAM38" s="236"/>
      <c r="KAN38" s="236"/>
      <c r="KAO38" s="236"/>
      <c r="KAP38" s="236"/>
      <c r="KAQ38" s="236"/>
      <c r="KAR38" s="236"/>
      <c r="KAS38" s="236"/>
      <c r="KAT38" s="236"/>
      <c r="KAU38" s="236"/>
      <c r="KAV38" s="236"/>
      <c r="KAW38" s="236"/>
      <c r="KAX38" s="236"/>
      <c r="KAY38" s="236"/>
      <c r="KAZ38" s="236"/>
      <c r="KBA38" s="236"/>
      <c r="KBB38" s="236"/>
      <c r="KBC38" s="236"/>
      <c r="KBD38" s="236"/>
      <c r="KBE38" s="236"/>
      <c r="KBF38" s="236"/>
      <c r="KBG38" s="236"/>
      <c r="KBH38" s="236"/>
      <c r="KBI38" s="236"/>
      <c r="KBJ38" s="236"/>
      <c r="KBK38" s="236"/>
      <c r="KBL38" s="236"/>
      <c r="KBM38" s="236"/>
      <c r="KBN38" s="236"/>
      <c r="KBO38" s="236"/>
      <c r="KBP38" s="236"/>
      <c r="KBQ38" s="236"/>
      <c r="KBR38" s="236"/>
      <c r="KBS38" s="236"/>
      <c r="KBT38" s="236"/>
      <c r="KBU38" s="236"/>
      <c r="KBV38" s="236"/>
      <c r="KBW38" s="236"/>
      <c r="KBX38" s="236"/>
      <c r="KBY38" s="236"/>
      <c r="KBZ38" s="236"/>
      <c r="KCA38" s="236"/>
      <c r="KCB38" s="236"/>
      <c r="KCC38" s="236"/>
      <c r="KCD38" s="236"/>
      <c r="KCE38" s="236"/>
      <c r="KCF38" s="236"/>
      <c r="KCG38" s="236"/>
      <c r="KCH38" s="236"/>
      <c r="KCI38" s="236"/>
      <c r="KCJ38" s="236"/>
      <c r="KCK38" s="236"/>
      <c r="KCL38" s="236"/>
      <c r="KCM38" s="236"/>
      <c r="KCN38" s="236"/>
      <c r="KCO38" s="236"/>
      <c r="KCP38" s="236"/>
      <c r="KCQ38" s="236"/>
      <c r="KCR38" s="236"/>
      <c r="KCS38" s="236"/>
      <c r="KCT38" s="236"/>
      <c r="KCU38" s="236"/>
      <c r="KCV38" s="236"/>
      <c r="KCW38" s="236"/>
      <c r="KCX38" s="236"/>
      <c r="KCY38" s="236"/>
      <c r="KCZ38" s="236"/>
      <c r="KDA38" s="236"/>
      <c r="KDB38" s="236"/>
      <c r="KDC38" s="236"/>
      <c r="KDD38" s="236"/>
      <c r="KDE38" s="236"/>
      <c r="KDF38" s="236"/>
      <c r="KDG38" s="236"/>
      <c r="KDH38" s="236"/>
      <c r="KDI38" s="236"/>
      <c r="KDJ38" s="236"/>
      <c r="KDK38" s="236"/>
      <c r="KDL38" s="236"/>
      <c r="KDM38" s="236"/>
      <c r="KDN38" s="236"/>
      <c r="KDO38" s="236"/>
      <c r="KDP38" s="236"/>
      <c r="KDQ38" s="236"/>
      <c r="KDR38" s="236"/>
      <c r="KDS38" s="236"/>
      <c r="KDT38" s="236"/>
      <c r="KDU38" s="236"/>
      <c r="KDV38" s="236"/>
      <c r="KDW38" s="236"/>
      <c r="KDX38" s="236"/>
      <c r="KDY38" s="236"/>
      <c r="KDZ38" s="236"/>
      <c r="KEA38" s="236"/>
      <c r="KEB38" s="236"/>
      <c r="KEC38" s="236"/>
      <c r="KED38" s="236"/>
      <c r="KEE38" s="236"/>
      <c r="KEF38" s="236"/>
      <c r="KEG38" s="236"/>
      <c r="KEH38" s="236"/>
      <c r="KEI38" s="236"/>
      <c r="KEJ38" s="236"/>
      <c r="KEK38" s="236"/>
      <c r="KEL38" s="236"/>
      <c r="KEM38" s="236"/>
      <c r="KEN38" s="236"/>
      <c r="KEO38" s="236"/>
      <c r="KEP38" s="236"/>
      <c r="KEQ38" s="236"/>
      <c r="KER38" s="236"/>
      <c r="KES38" s="236"/>
      <c r="KET38" s="236"/>
      <c r="KEU38" s="236"/>
      <c r="KEV38" s="236"/>
      <c r="KEW38" s="236"/>
      <c r="KEX38" s="236"/>
      <c r="KEY38" s="236"/>
      <c r="KEZ38" s="236"/>
      <c r="KFA38" s="236"/>
      <c r="KFB38" s="236"/>
      <c r="KFC38" s="236"/>
      <c r="KFD38" s="236"/>
      <c r="KFE38" s="236"/>
      <c r="KFF38" s="236"/>
      <c r="KFG38" s="236"/>
      <c r="KFH38" s="236"/>
      <c r="KFI38" s="236"/>
      <c r="KFJ38" s="236"/>
      <c r="KFK38" s="236"/>
      <c r="KFL38" s="236"/>
      <c r="KFM38" s="236"/>
      <c r="KFN38" s="236"/>
      <c r="KFO38" s="236"/>
      <c r="KFP38" s="236"/>
      <c r="KFQ38" s="236"/>
      <c r="KFR38" s="236"/>
      <c r="KFS38" s="236"/>
      <c r="KFT38" s="236"/>
      <c r="KFU38" s="236"/>
      <c r="KFV38" s="236"/>
      <c r="KFW38" s="236"/>
      <c r="KFX38" s="236"/>
      <c r="KFY38" s="236"/>
      <c r="KFZ38" s="236"/>
      <c r="KGA38" s="236"/>
      <c r="KGB38" s="236"/>
      <c r="KGC38" s="236"/>
      <c r="KGD38" s="236"/>
      <c r="KGE38" s="236"/>
      <c r="KGF38" s="236"/>
      <c r="KGG38" s="236"/>
      <c r="KGH38" s="236"/>
      <c r="KGI38" s="236"/>
      <c r="KGJ38" s="236"/>
      <c r="KGK38" s="236"/>
      <c r="KGL38" s="236"/>
      <c r="KGM38" s="236"/>
      <c r="KGN38" s="236"/>
      <c r="KGO38" s="236"/>
      <c r="KGP38" s="236"/>
      <c r="KGQ38" s="236"/>
      <c r="KGR38" s="236"/>
      <c r="KGS38" s="236"/>
      <c r="KGT38" s="236"/>
      <c r="KGU38" s="236"/>
      <c r="KGV38" s="236"/>
      <c r="KGW38" s="236"/>
      <c r="KGX38" s="236"/>
      <c r="KGY38" s="236"/>
      <c r="KGZ38" s="236"/>
      <c r="KHA38" s="236"/>
      <c r="KHB38" s="236"/>
      <c r="KHC38" s="236"/>
      <c r="KHD38" s="236"/>
      <c r="KHE38" s="236"/>
      <c r="KHF38" s="236"/>
      <c r="KHG38" s="236"/>
      <c r="KHH38" s="236"/>
      <c r="KHI38" s="236"/>
      <c r="KHJ38" s="236"/>
      <c r="KHK38" s="236"/>
      <c r="KHL38" s="236"/>
      <c r="KHM38" s="236"/>
      <c r="KHN38" s="236"/>
      <c r="KHO38" s="236"/>
      <c r="KHP38" s="236"/>
      <c r="KHQ38" s="236"/>
      <c r="KHR38" s="236"/>
      <c r="KHS38" s="236"/>
      <c r="KHT38" s="236"/>
      <c r="KHU38" s="236"/>
      <c r="KHV38" s="236"/>
      <c r="KHW38" s="236"/>
      <c r="KHX38" s="236"/>
      <c r="KHY38" s="236"/>
      <c r="KHZ38" s="236"/>
      <c r="KIA38" s="236"/>
      <c r="KIB38" s="236"/>
      <c r="KIC38" s="236"/>
      <c r="KID38" s="236"/>
      <c r="KIE38" s="236"/>
      <c r="KIF38" s="236"/>
      <c r="KIG38" s="236"/>
      <c r="KIH38" s="236"/>
      <c r="KII38" s="236"/>
      <c r="KIJ38" s="236"/>
      <c r="KIK38" s="236"/>
      <c r="KIL38" s="236"/>
      <c r="KIM38" s="236"/>
      <c r="KIN38" s="236"/>
      <c r="KIO38" s="236"/>
      <c r="KIP38" s="236"/>
      <c r="KIQ38" s="236"/>
      <c r="KIR38" s="236"/>
      <c r="KIS38" s="236"/>
      <c r="KIT38" s="236"/>
      <c r="KIU38" s="236"/>
      <c r="KIV38" s="236"/>
      <c r="KIW38" s="236"/>
      <c r="KIX38" s="236"/>
      <c r="KIY38" s="236"/>
      <c r="KIZ38" s="236"/>
      <c r="KJA38" s="236"/>
      <c r="KJB38" s="236"/>
      <c r="KJC38" s="236"/>
      <c r="KJD38" s="236"/>
      <c r="KJE38" s="236"/>
      <c r="KJF38" s="236"/>
      <c r="KJG38" s="236"/>
      <c r="KJH38" s="236"/>
      <c r="KJI38" s="236"/>
      <c r="KJJ38" s="236"/>
      <c r="KJK38" s="236"/>
      <c r="KJL38" s="236"/>
      <c r="KJM38" s="236"/>
      <c r="KJN38" s="236"/>
      <c r="KJO38" s="236"/>
      <c r="KJP38" s="236"/>
      <c r="KJQ38" s="236"/>
      <c r="KJR38" s="236"/>
      <c r="KJS38" s="236"/>
      <c r="KJT38" s="236"/>
      <c r="KJU38" s="236"/>
      <c r="KJV38" s="236"/>
      <c r="KJW38" s="236"/>
      <c r="KJX38" s="236"/>
      <c r="KJY38" s="236"/>
      <c r="KJZ38" s="236"/>
      <c r="KKA38" s="236"/>
      <c r="KKB38" s="236"/>
      <c r="KKC38" s="236"/>
      <c r="KKD38" s="236"/>
      <c r="KKE38" s="236"/>
      <c r="KKF38" s="236"/>
      <c r="KKG38" s="236"/>
      <c r="KKH38" s="236"/>
      <c r="KKI38" s="236"/>
      <c r="KKJ38" s="236"/>
      <c r="KKK38" s="236"/>
      <c r="KKL38" s="236"/>
      <c r="KKM38" s="236"/>
      <c r="KKN38" s="236"/>
      <c r="KKO38" s="236"/>
      <c r="KKP38" s="236"/>
      <c r="KKQ38" s="236"/>
      <c r="KKR38" s="236"/>
      <c r="KKS38" s="236"/>
      <c r="KKT38" s="236"/>
      <c r="KKU38" s="236"/>
      <c r="KKV38" s="236"/>
      <c r="KKW38" s="236"/>
      <c r="KKX38" s="236"/>
      <c r="KKY38" s="236"/>
      <c r="KKZ38" s="236"/>
      <c r="KLA38" s="236"/>
      <c r="KLB38" s="236"/>
      <c r="KLC38" s="236"/>
      <c r="KLD38" s="236"/>
      <c r="KLE38" s="236"/>
      <c r="KLF38" s="236"/>
      <c r="KLG38" s="236"/>
      <c r="KLH38" s="236"/>
      <c r="KLI38" s="236"/>
      <c r="KLJ38" s="236"/>
      <c r="KLK38" s="236"/>
      <c r="KLL38" s="236"/>
      <c r="KLM38" s="236"/>
      <c r="KLN38" s="236"/>
      <c r="KLO38" s="236"/>
      <c r="KLP38" s="236"/>
      <c r="KLQ38" s="236"/>
      <c r="KLR38" s="236"/>
      <c r="KLS38" s="236"/>
      <c r="KLT38" s="236"/>
      <c r="KLU38" s="236"/>
      <c r="KLV38" s="236"/>
      <c r="KLW38" s="236"/>
      <c r="KLX38" s="236"/>
      <c r="KLY38" s="236"/>
      <c r="KLZ38" s="236"/>
      <c r="KMA38" s="236"/>
      <c r="KMB38" s="236"/>
      <c r="KMC38" s="236"/>
      <c r="KMD38" s="236"/>
      <c r="KME38" s="236"/>
      <c r="KMF38" s="236"/>
      <c r="KMG38" s="236"/>
      <c r="KMH38" s="236"/>
      <c r="KMI38" s="236"/>
      <c r="KMJ38" s="236"/>
      <c r="KMK38" s="236"/>
      <c r="KML38" s="236"/>
      <c r="KMM38" s="236"/>
      <c r="KMN38" s="236"/>
      <c r="KMO38" s="236"/>
      <c r="KMP38" s="236"/>
      <c r="KMQ38" s="236"/>
      <c r="KMR38" s="236"/>
      <c r="KMS38" s="236"/>
      <c r="KMT38" s="236"/>
      <c r="KMU38" s="236"/>
      <c r="KMV38" s="236"/>
      <c r="KMW38" s="236"/>
      <c r="KMX38" s="236"/>
      <c r="KMY38" s="236"/>
      <c r="KMZ38" s="236"/>
      <c r="KNA38" s="236"/>
      <c r="KNB38" s="236"/>
      <c r="KNC38" s="236"/>
      <c r="KND38" s="236"/>
      <c r="KNE38" s="236"/>
      <c r="KNF38" s="236"/>
      <c r="KNG38" s="236"/>
      <c r="KNH38" s="236"/>
      <c r="KNI38" s="236"/>
      <c r="KNJ38" s="236"/>
      <c r="KNK38" s="236"/>
      <c r="KNL38" s="236"/>
      <c r="KNM38" s="236"/>
      <c r="KNN38" s="236"/>
      <c r="KNO38" s="236"/>
      <c r="KNP38" s="236"/>
      <c r="KNQ38" s="236"/>
      <c r="KNR38" s="236"/>
      <c r="KNS38" s="236"/>
      <c r="KNT38" s="236"/>
      <c r="KNU38" s="236"/>
      <c r="KNV38" s="236"/>
      <c r="KNW38" s="236"/>
      <c r="KNX38" s="236"/>
      <c r="KNY38" s="236"/>
      <c r="KNZ38" s="236"/>
      <c r="KOA38" s="236"/>
      <c r="KOB38" s="236"/>
      <c r="KOC38" s="236"/>
      <c r="KOD38" s="236"/>
      <c r="KOE38" s="236"/>
      <c r="KOF38" s="236"/>
      <c r="KOG38" s="236"/>
      <c r="KOH38" s="236"/>
      <c r="KOI38" s="236"/>
      <c r="KOJ38" s="236"/>
      <c r="KOK38" s="236"/>
      <c r="KOL38" s="236"/>
      <c r="KOM38" s="236"/>
      <c r="KON38" s="236"/>
      <c r="KOO38" s="236"/>
      <c r="KOP38" s="236"/>
      <c r="KOQ38" s="236"/>
      <c r="KOR38" s="236"/>
      <c r="KOS38" s="236"/>
      <c r="KOT38" s="236"/>
      <c r="KOU38" s="236"/>
      <c r="KOV38" s="236"/>
      <c r="KOW38" s="236"/>
      <c r="KOX38" s="236"/>
      <c r="KOY38" s="236"/>
      <c r="KOZ38" s="236"/>
      <c r="KPA38" s="236"/>
      <c r="KPB38" s="236"/>
      <c r="KPC38" s="236"/>
      <c r="KPD38" s="236"/>
      <c r="KPE38" s="236"/>
      <c r="KPF38" s="236"/>
      <c r="KPG38" s="236"/>
      <c r="KPH38" s="236"/>
      <c r="KPI38" s="236"/>
      <c r="KPJ38" s="236"/>
      <c r="KPK38" s="236"/>
      <c r="KPL38" s="236"/>
      <c r="KPM38" s="236"/>
      <c r="KPN38" s="236"/>
      <c r="KPO38" s="236"/>
      <c r="KPP38" s="236"/>
      <c r="KPQ38" s="236"/>
      <c r="KPR38" s="236"/>
      <c r="KPS38" s="236"/>
      <c r="KPT38" s="236"/>
      <c r="KPU38" s="236"/>
      <c r="KPV38" s="236"/>
      <c r="KPW38" s="236"/>
      <c r="KPX38" s="236"/>
      <c r="KPY38" s="236"/>
      <c r="KPZ38" s="236"/>
      <c r="KQA38" s="236"/>
      <c r="KQB38" s="236"/>
      <c r="KQC38" s="236"/>
      <c r="KQD38" s="236"/>
      <c r="KQE38" s="236"/>
      <c r="KQF38" s="236"/>
      <c r="KQG38" s="236"/>
      <c r="KQH38" s="236"/>
      <c r="KQI38" s="236"/>
      <c r="KQJ38" s="236"/>
      <c r="KQK38" s="236"/>
      <c r="KQL38" s="236"/>
      <c r="KQM38" s="236"/>
      <c r="KQN38" s="236"/>
      <c r="KQO38" s="236"/>
      <c r="KQP38" s="236"/>
      <c r="KQQ38" s="236"/>
      <c r="KQR38" s="236"/>
      <c r="KQS38" s="236"/>
      <c r="KQT38" s="236"/>
      <c r="KQU38" s="236"/>
      <c r="KQV38" s="236"/>
      <c r="KQW38" s="236"/>
      <c r="KQX38" s="236"/>
      <c r="KQY38" s="236"/>
      <c r="KQZ38" s="236"/>
      <c r="KRA38" s="236"/>
      <c r="KRB38" s="236"/>
      <c r="KRC38" s="236"/>
      <c r="KRD38" s="236"/>
      <c r="KRE38" s="236"/>
      <c r="KRF38" s="236"/>
      <c r="KRG38" s="236"/>
      <c r="KRH38" s="236"/>
      <c r="KRI38" s="236"/>
      <c r="KRJ38" s="236"/>
      <c r="KRK38" s="236"/>
      <c r="KRL38" s="236"/>
      <c r="KRM38" s="236"/>
      <c r="KRN38" s="236"/>
      <c r="KRO38" s="236"/>
      <c r="KRP38" s="236"/>
      <c r="KRQ38" s="236"/>
      <c r="KRR38" s="236"/>
      <c r="KRS38" s="236"/>
      <c r="KRT38" s="236"/>
      <c r="KRU38" s="236"/>
      <c r="KRV38" s="236"/>
      <c r="KRW38" s="236"/>
      <c r="KRX38" s="236"/>
      <c r="KRY38" s="236"/>
      <c r="KRZ38" s="236"/>
      <c r="KSA38" s="236"/>
      <c r="KSB38" s="236"/>
      <c r="KSC38" s="236"/>
      <c r="KSD38" s="236"/>
      <c r="KSE38" s="236"/>
      <c r="KSF38" s="236"/>
      <c r="KSG38" s="236"/>
      <c r="KSH38" s="236"/>
      <c r="KSI38" s="236"/>
      <c r="KSJ38" s="236"/>
      <c r="KSK38" s="236"/>
      <c r="KSL38" s="236"/>
      <c r="KSM38" s="236"/>
      <c r="KSN38" s="236"/>
      <c r="KSO38" s="236"/>
      <c r="KSP38" s="236"/>
      <c r="KSQ38" s="236"/>
      <c r="KSR38" s="236"/>
      <c r="KSS38" s="236"/>
      <c r="KST38" s="236"/>
      <c r="KSU38" s="236"/>
      <c r="KSV38" s="236"/>
      <c r="KSW38" s="236"/>
      <c r="KSX38" s="236"/>
      <c r="KSY38" s="236"/>
      <c r="KSZ38" s="236"/>
      <c r="KTA38" s="236"/>
      <c r="KTB38" s="236"/>
      <c r="KTC38" s="236"/>
      <c r="KTD38" s="236"/>
      <c r="KTE38" s="236"/>
      <c r="KTF38" s="236"/>
      <c r="KTG38" s="236"/>
      <c r="KTH38" s="236"/>
      <c r="KTI38" s="236"/>
      <c r="KTJ38" s="236"/>
      <c r="KTK38" s="236"/>
      <c r="KTL38" s="236"/>
      <c r="KTM38" s="236"/>
      <c r="KTN38" s="236"/>
      <c r="KTO38" s="236"/>
      <c r="KTP38" s="236"/>
      <c r="KTQ38" s="236"/>
      <c r="KTR38" s="236"/>
      <c r="KTS38" s="236"/>
      <c r="KTT38" s="236"/>
      <c r="KTU38" s="236"/>
      <c r="KTV38" s="236"/>
      <c r="KTW38" s="236"/>
      <c r="KTX38" s="236"/>
      <c r="KTY38" s="236"/>
      <c r="KTZ38" s="236"/>
      <c r="KUA38" s="236"/>
      <c r="KUB38" s="236"/>
      <c r="KUC38" s="236"/>
      <c r="KUD38" s="236"/>
      <c r="KUE38" s="236"/>
      <c r="KUF38" s="236"/>
      <c r="KUG38" s="236"/>
      <c r="KUH38" s="236"/>
      <c r="KUI38" s="236"/>
      <c r="KUJ38" s="236"/>
      <c r="KUK38" s="236"/>
      <c r="KUL38" s="236"/>
      <c r="KUM38" s="236"/>
      <c r="KUN38" s="236"/>
      <c r="KUO38" s="236"/>
      <c r="KUP38" s="236"/>
      <c r="KUQ38" s="236"/>
      <c r="KUR38" s="236"/>
      <c r="KUS38" s="236"/>
      <c r="KUT38" s="236"/>
      <c r="KUU38" s="236"/>
      <c r="KUV38" s="236"/>
      <c r="KUW38" s="236"/>
      <c r="KUX38" s="236"/>
      <c r="KUY38" s="236"/>
      <c r="KUZ38" s="236"/>
      <c r="KVA38" s="236"/>
      <c r="KVB38" s="236"/>
      <c r="KVC38" s="236"/>
      <c r="KVD38" s="236"/>
      <c r="KVE38" s="236"/>
      <c r="KVF38" s="236"/>
      <c r="KVG38" s="236"/>
      <c r="KVH38" s="236"/>
      <c r="KVI38" s="236"/>
      <c r="KVJ38" s="236"/>
      <c r="KVK38" s="236"/>
      <c r="KVL38" s="236"/>
      <c r="KVM38" s="236"/>
      <c r="KVN38" s="236"/>
      <c r="KVO38" s="236"/>
      <c r="KVP38" s="236"/>
      <c r="KVQ38" s="236"/>
      <c r="KVR38" s="236"/>
      <c r="KVS38" s="236"/>
      <c r="KVT38" s="236"/>
      <c r="KVU38" s="236"/>
      <c r="KVV38" s="236"/>
      <c r="KVW38" s="236"/>
      <c r="KVX38" s="236"/>
      <c r="KVY38" s="236"/>
      <c r="KVZ38" s="236"/>
      <c r="KWA38" s="236"/>
      <c r="KWB38" s="236"/>
      <c r="KWC38" s="236"/>
      <c r="KWD38" s="236"/>
      <c r="KWE38" s="236"/>
      <c r="KWF38" s="236"/>
      <c r="KWG38" s="236"/>
      <c r="KWH38" s="236"/>
      <c r="KWI38" s="236"/>
      <c r="KWJ38" s="236"/>
      <c r="KWK38" s="236"/>
      <c r="KWL38" s="236"/>
      <c r="KWM38" s="236"/>
      <c r="KWN38" s="236"/>
      <c r="KWO38" s="236"/>
      <c r="KWP38" s="236"/>
      <c r="KWQ38" s="236"/>
      <c r="KWR38" s="236"/>
      <c r="KWS38" s="236"/>
      <c r="KWT38" s="236"/>
      <c r="KWU38" s="236"/>
      <c r="KWV38" s="236"/>
      <c r="KWW38" s="236"/>
      <c r="KWX38" s="236"/>
      <c r="KWY38" s="236"/>
      <c r="KWZ38" s="236"/>
      <c r="KXA38" s="236"/>
      <c r="KXB38" s="236"/>
      <c r="KXC38" s="236"/>
      <c r="KXD38" s="236"/>
      <c r="KXE38" s="236"/>
      <c r="KXF38" s="236"/>
      <c r="KXG38" s="236"/>
      <c r="KXH38" s="236"/>
      <c r="KXI38" s="236"/>
      <c r="KXJ38" s="236"/>
      <c r="KXK38" s="236"/>
      <c r="KXL38" s="236"/>
      <c r="KXM38" s="236"/>
      <c r="KXN38" s="236"/>
      <c r="KXO38" s="236"/>
      <c r="KXP38" s="236"/>
      <c r="KXQ38" s="236"/>
      <c r="KXR38" s="236"/>
      <c r="KXS38" s="236"/>
      <c r="KXT38" s="236"/>
      <c r="KXU38" s="236"/>
      <c r="KXV38" s="236"/>
      <c r="KXW38" s="236"/>
      <c r="KXX38" s="236"/>
      <c r="KXY38" s="236"/>
      <c r="KXZ38" s="236"/>
      <c r="KYA38" s="236"/>
      <c r="KYB38" s="236"/>
      <c r="KYC38" s="236"/>
      <c r="KYD38" s="236"/>
      <c r="KYE38" s="236"/>
      <c r="KYF38" s="236"/>
      <c r="KYG38" s="236"/>
      <c r="KYH38" s="236"/>
      <c r="KYI38" s="236"/>
      <c r="KYJ38" s="236"/>
      <c r="KYK38" s="236"/>
      <c r="KYL38" s="236"/>
      <c r="KYM38" s="236"/>
      <c r="KYN38" s="236"/>
      <c r="KYO38" s="236"/>
      <c r="KYP38" s="236"/>
      <c r="KYQ38" s="236"/>
      <c r="KYR38" s="236"/>
      <c r="KYS38" s="236"/>
      <c r="KYT38" s="236"/>
      <c r="KYU38" s="236"/>
      <c r="KYV38" s="236"/>
      <c r="KYW38" s="236"/>
      <c r="KYX38" s="236"/>
      <c r="KYY38" s="236"/>
      <c r="KYZ38" s="236"/>
      <c r="KZA38" s="236"/>
      <c r="KZB38" s="236"/>
      <c r="KZC38" s="236"/>
      <c r="KZD38" s="236"/>
      <c r="KZE38" s="236"/>
      <c r="KZF38" s="236"/>
      <c r="KZG38" s="236"/>
      <c r="KZH38" s="236"/>
      <c r="KZI38" s="236"/>
      <c r="KZJ38" s="236"/>
      <c r="KZK38" s="236"/>
      <c r="KZL38" s="236"/>
      <c r="KZM38" s="236"/>
      <c r="KZN38" s="236"/>
      <c r="KZO38" s="236"/>
      <c r="KZP38" s="236"/>
      <c r="KZQ38" s="236"/>
      <c r="KZR38" s="236"/>
      <c r="KZS38" s="236"/>
      <c r="KZT38" s="236"/>
      <c r="KZU38" s="236"/>
      <c r="KZV38" s="236"/>
      <c r="KZW38" s="236"/>
      <c r="KZX38" s="236"/>
      <c r="KZY38" s="236"/>
      <c r="KZZ38" s="236"/>
      <c r="LAA38" s="236"/>
      <c r="LAB38" s="236"/>
      <c r="LAC38" s="236"/>
      <c r="LAD38" s="236"/>
      <c r="LAE38" s="236"/>
      <c r="LAF38" s="236"/>
      <c r="LAG38" s="236"/>
      <c r="LAH38" s="236"/>
      <c r="LAI38" s="236"/>
      <c r="LAJ38" s="236"/>
      <c r="LAK38" s="236"/>
      <c r="LAL38" s="236"/>
      <c r="LAM38" s="236"/>
      <c r="LAN38" s="236"/>
      <c r="LAO38" s="236"/>
      <c r="LAP38" s="236"/>
      <c r="LAQ38" s="236"/>
      <c r="LAR38" s="236"/>
      <c r="LAS38" s="236"/>
      <c r="LAT38" s="236"/>
      <c r="LAU38" s="236"/>
      <c r="LAV38" s="236"/>
      <c r="LAW38" s="236"/>
      <c r="LAX38" s="236"/>
      <c r="LAY38" s="236"/>
      <c r="LAZ38" s="236"/>
      <c r="LBA38" s="236"/>
      <c r="LBB38" s="236"/>
      <c r="LBC38" s="236"/>
      <c r="LBD38" s="236"/>
      <c r="LBE38" s="236"/>
      <c r="LBF38" s="236"/>
      <c r="LBG38" s="236"/>
      <c r="LBH38" s="236"/>
      <c r="LBI38" s="236"/>
      <c r="LBJ38" s="236"/>
      <c r="LBK38" s="236"/>
      <c r="LBL38" s="236"/>
      <c r="LBM38" s="236"/>
      <c r="LBN38" s="236"/>
      <c r="LBO38" s="236"/>
      <c r="LBP38" s="236"/>
      <c r="LBQ38" s="236"/>
      <c r="LBR38" s="236"/>
      <c r="LBS38" s="236"/>
      <c r="LBT38" s="236"/>
      <c r="LBU38" s="236"/>
      <c r="LBV38" s="236"/>
      <c r="LBW38" s="236"/>
      <c r="LBX38" s="236"/>
      <c r="LBY38" s="236"/>
      <c r="LBZ38" s="236"/>
      <c r="LCA38" s="236"/>
      <c r="LCB38" s="236"/>
      <c r="LCC38" s="236"/>
      <c r="LCD38" s="236"/>
      <c r="LCE38" s="236"/>
      <c r="LCF38" s="236"/>
      <c r="LCG38" s="236"/>
      <c r="LCH38" s="236"/>
      <c r="LCI38" s="236"/>
      <c r="LCJ38" s="236"/>
      <c r="LCK38" s="236"/>
      <c r="LCL38" s="236"/>
      <c r="LCM38" s="236"/>
      <c r="LCN38" s="236"/>
      <c r="LCO38" s="236"/>
      <c r="LCP38" s="236"/>
      <c r="LCQ38" s="236"/>
      <c r="LCR38" s="236"/>
      <c r="LCS38" s="236"/>
      <c r="LCT38" s="236"/>
      <c r="LCU38" s="236"/>
      <c r="LCV38" s="236"/>
      <c r="LCW38" s="236"/>
      <c r="LCX38" s="236"/>
      <c r="LCY38" s="236"/>
      <c r="LCZ38" s="236"/>
      <c r="LDA38" s="236"/>
      <c r="LDB38" s="236"/>
      <c r="LDC38" s="236"/>
      <c r="LDD38" s="236"/>
      <c r="LDE38" s="236"/>
      <c r="LDF38" s="236"/>
      <c r="LDG38" s="236"/>
      <c r="LDH38" s="236"/>
      <c r="LDI38" s="236"/>
      <c r="LDJ38" s="236"/>
      <c r="LDK38" s="236"/>
      <c r="LDL38" s="236"/>
      <c r="LDM38" s="236"/>
      <c r="LDN38" s="236"/>
      <c r="LDO38" s="236"/>
      <c r="LDP38" s="236"/>
      <c r="LDQ38" s="236"/>
      <c r="LDR38" s="236"/>
      <c r="LDS38" s="236"/>
      <c r="LDT38" s="236"/>
      <c r="LDU38" s="236"/>
      <c r="LDV38" s="236"/>
      <c r="LDW38" s="236"/>
      <c r="LDX38" s="236"/>
      <c r="LDY38" s="236"/>
      <c r="LDZ38" s="236"/>
      <c r="LEA38" s="236"/>
      <c r="LEB38" s="236"/>
      <c r="LEC38" s="236"/>
      <c r="LED38" s="236"/>
      <c r="LEE38" s="236"/>
      <c r="LEF38" s="236"/>
      <c r="LEG38" s="236"/>
      <c r="LEH38" s="236"/>
      <c r="LEI38" s="236"/>
      <c r="LEJ38" s="236"/>
      <c r="LEK38" s="236"/>
      <c r="LEL38" s="236"/>
      <c r="LEM38" s="236"/>
      <c r="LEN38" s="236"/>
      <c r="LEO38" s="236"/>
      <c r="LEP38" s="236"/>
      <c r="LEQ38" s="236"/>
      <c r="LER38" s="236"/>
      <c r="LES38" s="236"/>
      <c r="LET38" s="236"/>
      <c r="LEU38" s="236"/>
      <c r="LEV38" s="236"/>
      <c r="LEW38" s="236"/>
      <c r="LEX38" s="236"/>
      <c r="LEY38" s="236"/>
      <c r="LEZ38" s="236"/>
      <c r="LFA38" s="236"/>
      <c r="LFB38" s="236"/>
      <c r="LFC38" s="236"/>
      <c r="LFD38" s="236"/>
      <c r="LFE38" s="236"/>
      <c r="LFF38" s="236"/>
      <c r="LFG38" s="236"/>
      <c r="LFH38" s="236"/>
      <c r="LFI38" s="236"/>
      <c r="LFJ38" s="236"/>
      <c r="LFK38" s="236"/>
      <c r="LFL38" s="236"/>
      <c r="LFM38" s="236"/>
      <c r="LFN38" s="236"/>
      <c r="LFO38" s="236"/>
      <c r="LFP38" s="236"/>
      <c r="LFQ38" s="236"/>
      <c r="LFR38" s="236"/>
      <c r="LFS38" s="236"/>
      <c r="LFT38" s="236"/>
      <c r="LFU38" s="236"/>
      <c r="LFV38" s="236"/>
      <c r="LFW38" s="236"/>
      <c r="LFX38" s="236"/>
      <c r="LFY38" s="236"/>
      <c r="LFZ38" s="236"/>
      <c r="LGA38" s="236"/>
      <c r="LGB38" s="236"/>
      <c r="LGC38" s="236"/>
      <c r="LGD38" s="236"/>
      <c r="LGE38" s="236"/>
      <c r="LGF38" s="236"/>
      <c r="LGG38" s="236"/>
      <c r="LGH38" s="236"/>
      <c r="LGI38" s="236"/>
      <c r="LGJ38" s="236"/>
      <c r="LGK38" s="236"/>
      <c r="LGL38" s="236"/>
      <c r="LGM38" s="236"/>
      <c r="LGN38" s="236"/>
      <c r="LGO38" s="236"/>
      <c r="LGP38" s="236"/>
      <c r="LGQ38" s="236"/>
      <c r="LGR38" s="236"/>
      <c r="LGS38" s="236"/>
      <c r="LGT38" s="236"/>
      <c r="LGU38" s="236"/>
      <c r="LGV38" s="236"/>
      <c r="LGW38" s="236"/>
      <c r="LGX38" s="236"/>
      <c r="LGY38" s="236"/>
      <c r="LGZ38" s="236"/>
      <c r="LHA38" s="236"/>
      <c r="LHB38" s="236"/>
      <c r="LHC38" s="236"/>
      <c r="LHD38" s="236"/>
      <c r="LHE38" s="236"/>
      <c r="LHF38" s="236"/>
      <c r="LHG38" s="236"/>
      <c r="LHH38" s="236"/>
      <c r="LHI38" s="236"/>
      <c r="LHJ38" s="236"/>
      <c r="LHK38" s="236"/>
      <c r="LHL38" s="236"/>
      <c r="LHM38" s="236"/>
      <c r="LHN38" s="236"/>
      <c r="LHO38" s="236"/>
      <c r="LHP38" s="236"/>
      <c r="LHQ38" s="236"/>
      <c r="LHR38" s="236"/>
      <c r="LHS38" s="236"/>
      <c r="LHT38" s="236"/>
      <c r="LHU38" s="236"/>
      <c r="LHV38" s="236"/>
      <c r="LHW38" s="236"/>
      <c r="LHX38" s="236"/>
      <c r="LHY38" s="236"/>
      <c r="LHZ38" s="236"/>
      <c r="LIA38" s="236"/>
      <c r="LIB38" s="236"/>
      <c r="LIC38" s="236"/>
      <c r="LID38" s="236"/>
      <c r="LIE38" s="236"/>
      <c r="LIF38" s="236"/>
      <c r="LIG38" s="236"/>
      <c r="LIH38" s="236"/>
      <c r="LII38" s="236"/>
      <c r="LIJ38" s="236"/>
      <c r="LIK38" s="236"/>
      <c r="LIL38" s="236"/>
      <c r="LIM38" s="236"/>
      <c r="LIN38" s="236"/>
      <c r="LIO38" s="236"/>
      <c r="LIP38" s="236"/>
      <c r="LIQ38" s="236"/>
      <c r="LIR38" s="236"/>
      <c r="LIS38" s="236"/>
      <c r="LIT38" s="236"/>
      <c r="LIU38" s="236"/>
      <c r="LIV38" s="236"/>
      <c r="LIW38" s="236"/>
      <c r="LIX38" s="236"/>
      <c r="LIY38" s="236"/>
      <c r="LIZ38" s="236"/>
      <c r="LJA38" s="236"/>
      <c r="LJB38" s="236"/>
      <c r="LJC38" s="236"/>
      <c r="LJD38" s="236"/>
      <c r="LJE38" s="236"/>
      <c r="LJF38" s="236"/>
      <c r="LJG38" s="236"/>
      <c r="LJH38" s="236"/>
      <c r="LJI38" s="236"/>
      <c r="LJJ38" s="236"/>
      <c r="LJK38" s="236"/>
      <c r="LJL38" s="236"/>
      <c r="LJM38" s="236"/>
      <c r="LJN38" s="236"/>
      <c r="LJO38" s="236"/>
      <c r="LJP38" s="236"/>
      <c r="LJQ38" s="236"/>
      <c r="LJR38" s="236"/>
      <c r="LJS38" s="236"/>
      <c r="LJT38" s="236"/>
      <c r="LJU38" s="236"/>
      <c r="LJV38" s="236"/>
      <c r="LJW38" s="236"/>
      <c r="LJX38" s="236"/>
      <c r="LJY38" s="236"/>
      <c r="LJZ38" s="236"/>
      <c r="LKA38" s="236"/>
      <c r="LKB38" s="236"/>
      <c r="LKC38" s="236"/>
      <c r="LKD38" s="236"/>
      <c r="LKE38" s="236"/>
      <c r="LKF38" s="236"/>
      <c r="LKG38" s="236"/>
      <c r="LKH38" s="236"/>
      <c r="LKI38" s="236"/>
      <c r="LKJ38" s="236"/>
      <c r="LKK38" s="236"/>
      <c r="LKL38" s="236"/>
      <c r="LKM38" s="236"/>
      <c r="LKN38" s="236"/>
      <c r="LKO38" s="236"/>
      <c r="LKP38" s="236"/>
      <c r="LKQ38" s="236"/>
      <c r="LKR38" s="236"/>
      <c r="LKS38" s="236"/>
      <c r="LKT38" s="236"/>
      <c r="LKU38" s="236"/>
      <c r="LKV38" s="236"/>
      <c r="LKW38" s="236"/>
      <c r="LKX38" s="236"/>
      <c r="LKY38" s="236"/>
      <c r="LKZ38" s="236"/>
      <c r="LLA38" s="236"/>
      <c r="LLB38" s="236"/>
      <c r="LLC38" s="236"/>
      <c r="LLD38" s="236"/>
      <c r="LLE38" s="236"/>
      <c r="LLF38" s="236"/>
      <c r="LLG38" s="236"/>
      <c r="LLH38" s="236"/>
      <c r="LLI38" s="236"/>
      <c r="LLJ38" s="236"/>
      <c r="LLK38" s="236"/>
      <c r="LLL38" s="236"/>
      <c r="LLM38" s="236"/>
      <c r="LLN38" s="236"/>
      <c r="LLO38" s="236"/>
      <c r="LLP38" s="236"/>
      <c r="LLQ38" s="236"/>
      <c r="LLR38" s="236"/>
      <c r="LLS38" s="236"/>
      <c r="LLT38" s="236"/>
      <c r="LLU38" s="236"/>
      <c r="LLV38" s="236"/>
      <c r="LLW38" s="236"/>
      <c r="LLX38" s="236"/>
      <c r="LLY38" s="236"/>
      <c r="LLZ38" s="236"/>
      <c r="LMA38" s="236"/>
      <c r="LMB38" s="236"/>
      <c r="LMC38" s="236"/>
      <c r="LMD38" s="236"/>
      <c r="LME38" s="236"/>
      <c r="LMF38" s="236"/>
      <c r="LMG38" s="236"/>
      <c r="LMH38" s="236"/>
      <c r="LMI38" s="236"/>
      <c r="LMJ38" s="236"/>
      <c r="LMK38" s="236"/>
      <c r="LML38" s="236"/>
      <c r="LMM38" s="236"/>
      <c r="LMN38" s="236"/>
      <c r="LMO38" s="236"/>
      <c r="LMP38" s="236"/>
      <c r="LMQ38" s="236"/>
      <c r="LMR38" s="236"/>
      <c r="LMS38" s="236"/>
      <c r="LMT38" s="236"/>
      <c r="LMU38" s="236"/>
      <c r="LMV38" s="236"/>
      <c r="LMW38" s="236"/>
      <c r="LMX38" s="236"/>
      <c r="LMY38" s="236"/>
      <c r="LMZ38" s="236"/>
      <c r="LNA38" s="236"/>
      <c r="LNB38" s="236"/>
      <c r="LNC38" s="236"/>
      <c r="LND38" s="236"/>
      <c r="LNE38" s="236"/>
      <c r="LNF38" s="236"/>
      <c r="LNG38" s="236"/>
      <c r="LNH38" s="236"/>
      <c r="LNI38" s="236"/>
      <c r="LNJ38" s="236"/>
      <c r="LNK38" s="236"/>
      <c r="LNL38" s="236"/>
      <c r="LNM38" s="236"/>
      <c r="LNN38" s="236"/>
      <c r="LNO38" s="236"/>
      <c r="LNP38" s="236"/>
      <c r="LNQ38" s="236"/>
      <c r="LNR38" s="236"/>
      <c r="LNS38" s="236"/>
      <c r="LNT38" s="236"/>
      <c r="LNU38" s="236"/>
      <c r="LNV38" s="236"/>
      <c r="LNW38" s="236"/>
      <c r="LNX38" s="236"/>
      <c r="LNY38" s="236"/>
      <c r="LNZ38" s="236"/>
      <c r="LOA38" s="236"/>
      <c r="LOB38" s="236"/>
      <c r="LOC38" s="236"/>
      <c r="LOD38" s="236"/>
      <c r="LOE38" s="236"/>
      <c r="LOF38" s="236"/>
      <c r="LOG38" s="236"/>
      <c r="LOH38" s="236"/>
      <c r="LOI38" s="236"/>
      <c r="LOJ38" s="236"/>
      <c r="LOK38" s="236"/>
      <c r="LOL38" s="236"/>
      <c r="LOM38" s="236"/>
      <c r="LON38" s="236"/>
      <c r="LOO38" s="236"/>
      <c r="LOP38" s="236"/>
      <c r="LOQ38" s="236"/>
      <c r="LOR38" s="236"/>
      <c r="LOS38" s="236"/>
      <c r="LOT38" s="236"/>
      <c r="LOU38" s="236"/>
      <c r="LOV38" s="236"/>
      <c r="LOW38" s="236"/>
      <c r="LOX38" s="236"/>
      <c r="LOY38" s="236"/>
      <c r="LOZ38" s="236"/>
      <c r="LPA38" s="236"/>
      <c r="LPB38" s="236"/>
      <c r="LPC38" s="236"/>
      <c r="LPD38" s="236"/>
      <c r="LPE38" s="236"/>
      <c r="LPF38" s="236"/>
      <c r="LPG38" s="236"/>
      <c r="LPH38" s="236"/>
      <c r="LPI38" s="236"/>
      <c r="LPJ38" s="236"/>
      <c r="LPK38" s="236"/>
      <c r="LPL38" s="236"/>
      <c r="LPM38" s="236"/>
      <c r="LPN38" s="236"/>
      <c r="LPO38" s="236"/>
      <c r="LPP38" s="236"/>
      <c r="LPQ38" s="236"/>
      <c r="LPR38" s="236"/>
      <c r="LPS38" s="236"/>
      <c r="LPT38" s="236"/>
      <c r="LPU38" s="236"/>
      <c r="LPV38" s="236"/>
      <c r="LPW38" s="236"/>
      <c r="LPX38" s="236"/>
      <c r="LPY38" s="236"/>
      <c r="LPZ38" s="236"/>
      <c r="LQA38" s="236"/>
      <c r="LQB38" s="236"/>
      <c r="LQC38" s="236"/>
      <c r="LQD38" s="236"/>
      <c r="LQE38" s="236"/>
      <c r="LQF38" s="236"/>
      <c r="LQG38" s="236"/>
      <c r="LQH38" s="236"/>
      <c r="LQI38" s="236"/>
      <c r="LQJ38" s="236"/>
      <c r="LQK38" s="236"/>
      <c r="LQL38" s="236"/>
      <c r="LQM38" s="236"/>
      <c r="LQN38" s="236"/>
      <c r="LQO38" s="236"/>
      <c r="LQP38" s="236"/>
      <c r="LQQ38" s="236"/>
      <c r="LQR38" s="236"/>
      <c r="LQS38" s="236"/>
      <c r="LQT38" s="236"/>
      <c r="LQU38" s="236"/>
      <c r="LQV38" s="236"/>
      <c r="LQW38" s="236"/>
      <c r="LQX38" s="236"/>
      <c r="LQY38" s="236"/>
      <c r="LQZ38" s="236"/>
      <c r="LRA38" s="236"/>
      <c r="LRB38" s="236"/>
      <c r="LRC38" s="236"/>
      <c r="LRD38" s="236"/>
      <c r="LRE38" s="236"/>
      <c r="LRF38" s="236"/>
      <c r="LRG38" s="236"/>
      <c r="LRH38" s="236"/>
      <c r="LRI38" s="236"/>
      <c r="LRJ38" s="236"/>
      <c r="LRK38" s="236"/>
      <c r="LRL38" s="236"/>
      <c r="LRM38" s="236"/>
      <c r="LRN38" s="236"/>
      <c r="LRO38" s="236"/>
      <c r="LRP38" s="236"/>
      <c r="LRQ38" s="236"/>
      <c r="LRR38" s="236"/>
      <c r="LRS38" s="236"/>
      <c r="LRT38" s="236"/>
      <c r="LRU38" s="236"/>
      <c r="LRV38" s="236"/>
      <c r="LRW38" s="236"/>
      <c r="LRX38" s="236"/>
      <c r="LRY38" s="236"/>
      <c r="LRZ38" s="236"/>
      <c r="LSA38" s="236"/>
      <c r="LSB38" s="236"/>
      <c r="LSC38" s="236"/>
      <c r="LSD38" s="236"/>
      <c r="LSE38" s="236"/>
      <c r="LSF38" s="236"/>
      <c r="LSG38" s="236"/>
      <c r="LSH38" s="236"/>
      <c r="LSI38" s="236"/>
      <c r="LSJ38" s="236"/>
      <c r="LSK38" s="236"/>
      <c r="LSL38" s="236"/>
      <c r="LSM38" s="236"/>
      <c r="LSN38" s="236"/>
      <c r="LSO38" s="236"/>
      <c r="LSP38" s="236"/>
      <c r="LSQ38" s="236"/>
      <c r="LSR38" s="236"/>
      <c r="LSS38" s="236"/>
      <c r="LST38" s="236"/>
      <c r="LSU38" s="236"/>
      <c r="LSV38" s="236"/>
      <c r="LSW38" s="236"/>
      <c r="LSX38" s="236"/>
      <c r="LSY38" s="236"/>
      <c r="LSZ38" s="236"/>
      <c r="LTA38" s="236"/>
      <c r="LTB38" s="236"/>
      <c r="LTC38" s="236"/>
      <c r="LTD38" s="236"/>
      <c r="LTE38" s="236"/>
      <c r="LTF38" s="236"/>
      <c r="LTG38" s="236"/>
      <c r="LTH38" s="236"/>
      <c r="LTI38" s="236"/>
      <c r="LTJ38" s="236"/>
      <c r="LTK38" s="236"/>
      <c r="LTL38" s="236"/>
      <c r="LTM38" s="236"/>
      <c r="LTN38" s="236"/>
      <c r="LTO38" s="236"/>
      <c r="LTP38" s="236"/>
      <c r="LTQ38" s="236"/>
      <c r="LTR38" s="236"/>
      <c r="LTS38" s="236"/>
      <c r="LTT38" s="236"/>
      <c r="LTU38" s="236"/>
      <c r="LTV38" s="236"/>
      <c r="LTW38" s="236"/>
      <c r="LTX38" s="236"/>
      <c r="LTY38" s="236"/>
      <c r="LTZ38" s="236"/>
      <c r="LUA38" s="236"/>
      <c r="LUB38" s="236"/>
      <c r="LUC38" s="236"/>
      <c r="LUD38" s="236"/>
      <c r="LUE38" s="236"/>
      <c r="LUF38" s="236"/>
      <c r="LUG38" s="236"/>
      <c r="LUH38" s="236"/>
      <c r="LUI38" s="236"/>
      <c r="LUJ38" s="236"/>
      <c r="LUK38" s="236"/>
      <c r="LUL38" s="236"/>
      <c r="LUM38" s="236"/>
      <c r="LUN38" s="236"/>
      <c r="LUO38" s="236"/>
      <c r="LUP38" s="236"/>
      <c r="LUQ38" s="236"/>
      <c r="LUR38" s="236"/>
      <c r="LUS38" s="236"/>
      <c r="LUT38" s="236"/>
      <c r="LUU38" s="236"/>
      <c r="LUV38" s="236"/>
      <c r="LUW38" s="236"/>
      <c r="LUX38" s="236"/>
      <c r="LUY38" s="236"/>
      <c r="LUZ38" s="236"/>
      <c r="LVA38" s="236"/>
      <c r="LVB38" s="236"/>
      <c r="LVC38" s="236"/>
      <c r="LVD38" s="236"/>
      <c r="LVE38" s="236"/>
      <c r="LVF38" s="236"/>
      <c r="LVG38" s="236"/>
      <c r="LVH38" s="236"/>
      <c r="LVI38" s="236"/>
      <c r="LVJ38" s="236"/>
      <c r="LVK38" s="236"/>
      <c r="LVL38" s="236"/>
      <c r="LVM38" s="236"/>
      <c r="LVN38" s="236"/>
      <c r="LVO38" s="236"/>
      <c r="LVP38" s="236"/>
      <c r="LVQ38" s="236"/>
      <c r="LVR38" s="236"/>
      <c r="LVS38" s="236"/>
      <c r="LVT38" s="236"/>
      <c r="LVU38" s="236"/>
      <c r="LVV38" s="236"/>
      <c r="LVW38" s="236"/>
      <c r="LVX38" s="236"/>
      <c r="LVY38" s="236"/>
      <c r="LVZ38" s="236"/>
      <c r="LWA38" s="236"/>
      <c r="LWB38" s="236"/>
      <c r="LWC38" s="236"/>
      <c r="LWD38" s="236"/>
      <c r="LWE38" s="236"/>
      <c r="LWF38" s="236"/>
      <c r="LWG38" s="236"/>
      <c r="LWH38" s="236"/>
      <c r="LWI38" s="236"/>
      <c r="LWJ38" s="236"/>
      <c r="LWK38" s="236"/>
      <c r="LWL38" s="236"/>
      <c r="LWM38" s="236"/>
      <c r="LWN38" s="236"/>
      <c r="LWO38" s="236"/>
      <c r="LWP38" s="236"/>
      <c r="LWQ38" s="236"/>
      <c r="LWR38" s="236"/>
      <c r="LWS38" s="236"/>
      <c r="LWT38" s="236"/>
      <c r="LWU38" s="236"/>
      <c r="LWV38" s="236"/>
      <c r="LWW38" s="236"/>
      <c r="LWX38" s="236"/>
      <c r="LWY38" s="236"/>
      <c r="LWZ38" s="236"/>
      <c r="LXA38" s="236"/>
      <c r="LXB38" s="236"/>
      <c r="LXC38" s="236"/>
      <c r="LXD38" s="236"/>
      <c r="LXE38" s="236"/>
      <c r="LXF38" s="236"/>
      <c r="LXG38" s="236"/>
      <c r="LXH38" s="236"/>
      <c r="LXI38" s="236"/>
      <c r="LXJ38" s="236"/>
      <c r="LXK38" s="236"/>
      <c r="LXL38" s="236"/>
      <c r="LXM38" s="236"/>
      <c r="LXN38" s="236"/>
      <c r="LXO38" s="236"/>
      <c r="LXP38" s="236"/>
      <c r="LXQ38" s="236"/>
      <c r="LXR38" s="236"/>
      <c r="LXS38" s="236"/>
      <c r="LXT38" s="236"/>
      <c r="LXU38" s="236"/>
      <c r="LXV38" s="236"/>
      <c r="LXW38" s="236"/>
      <c r="LXX38" s="236"/>
      <c r="LXY38" s="236"/>
      <c r="LXZ38" s="236"/>
      <c r="LYA38" s="236"/>
      <c r="LYB38" s="236"/>
      <c r="LYC38" s="236"/>
      <c r="LYD38" s="236"/>
      <c r="LYE38" s="236"/>
      <c r="LYF38" s="236"/>
      <c r="LYG38" s="236"/>
      <c r="LYH38" s="236"/>
      <c r="LYI38" s="236"/>
      <c r="LYJ38" s="236"/>
      <c r="LYK38" s="236"/>
      <c r="LYL38" s="236"/>
      <c r="LYM38" s="236"/>
      <c r="LYN38" s="236"/>
      <c r="LYO38" s="236"/>
      <c r="LYP38" s="236"/>
      <c r="LYQ38" s="236"/>
      <c r="LYR38" s="236"/>
      <c r="LYS38" s="236"/>
      <c r="LYT38" s="236"/>
      <c r="LYU38" s="236"/>
      <c r="LYV38" s="236"/>
      <c r="LYW38" s="236"/>
      <c r="LYX38" s="236"/>
      <c r="LYY38" s="236"/>
      <c r="LYZ38" s="236"/>
      <c r="LZA38" s="236"/>
      <c r="LZB38" s="236"/>
      <c r="LZC38" s="236"/>
      <c r="LZD38" s="236"/>
      <c r="LZE38" s="236"/>
      <c r="LZF38" s="236"/>
      <c r="LZG38" s="236"/>
      <c r="LZH38" s="236"/>
      <c r="LZI38" s="236"/>
      <c r="LZJ38" s="236"/>
      <c r="LZK38" s="236"/>
      <c r="LZL38" s="236"/>
      <c r="LZM38" s="236"/>
      <c r="LZN38" s="236"/>
      <c r="LZO38" s="236"/>
      <c r="LZP38" s="236"/>
      <c r="LZQ38" s="236"/>
      <c r="LZR38" s="236"/>
      <c r="LZS38" s="236"/>
      <c r="LZT38" s="236"/>
      <c r="LZU38" s="236"/>
      <c r="LZV38" s="236"/>
      <c r="LZW38" s="236"/>
      <c r="LZX38" s="236"/>
      <c r="LZY38" s="236"/>
      <c r="LZZ38" s="236"/>
      <c r="MAA38" s="236"/>
      <c r="MAB38" s="236"/>
      <c r="MAC38" s="236"/>
      <c r="MAD38" s="236"/>
      <c r="MAE38" s="236"/>
      <c r="MAF38" s="236"/>
      <c r="MAG38" s="236"/>
      <c r="MAH38" s="236"/>
      <c r="MAI38" s="236"/>
      <c r="MAJ38" s="236"/>
      <c r="MAK38" s="236"/>
      <c r="MAL38" s="236"/>
      <c r="MAM38" s="236"/>
      <c r="MAN38" s="236"/>
      <c r="MAO38" s="236"/>
      <c r="MAP38" s="236"/>
      <c r="MAQ38" s="236"/>
      <c r="MAR38" s="236"/>
      <c r="MAS38" s="236"/>
      <c r="MAT38" s="236"/>
      <c r="MAU38" s="236"/>
      <c r="MAV38" s="236"/>
      <c r="MAW38" s="236"/>
      <c r="MAX38" s="236"/>
      <c r="MAY38" s="236"/>
      <c r="MAZ38" s="236"/>
      <c r="MBA38" s="236"/>
      <c r="MBB38" s="236"/>
      <c r="MBC38" s="236"/>
      <c r="MBD38" s="236"/>
      <c r="MBE38" s="236"/>
      <c r="MBF38" s="236"/>
      <c r="MBG38" s="236"/>
      <c r="MBH38" s="236"/>
      <c r="MBI38" s="236"/>
      <c r="MBJ38" s="236"/>
      <c r="MBK38" s="236"/>
      <c r="MBL38" s="236"/>
      <c r="MBM38" s="236"/>
      <c r="MBN38" s="236"/>
      <c r="MBO38" s="236"/>
      <c r="MBP38" s="236"/>
      <c r="MBQ38" s="236"/>
      <c r="MBR38" s="236"/>
      <c r="MBS38" s="236"/>
      <c r="MBT38" s="236"/>
      <c r="MBU38" s="236"/>
      <c r="MBV38" s="236"/>
      <c r="MBW38" s="236"/>
      <c r="MBX38" s="236"/>
      <c r="MBY38" s="236"/>
      <c r="MBZ38" s="236"/>
      <c r="MCA38" s="236"/>
      <c r="MCB38" s="236"/>
      <c r="MCC38" s="236"/>
      <c r="MCD38" s="236"/>
      <c r="MCE38" s="236"/>
      <c r="MCF38" s="236"/>
      <c r="MCG38" s="236"/>
      <c r="MCH38" s="236"/>
      <c r="MCI38" s="236"/>
      <c r="MCJ38" s="236"/>
      <c r="MCK38" s="236"/>
      <c r="MCL38" s="236"/>
      <c r="MCM38" s="236"/>
      <c r="MCN38" s="236"/>
      <c r="MCO38" s="236"/>
      <c r="MCP38" s="236"/>
      <c r="MCQ38" s="236"/>
      <c r="MCR38" s="236"/>
      <c r="MCS38" s="236"/>
      <c r="MCT38" s="236"/>
      <c r="MCU38" s="236"/>
      <c r="MCV38" s="236"/>
      <c r="MCW38" s="236"/>
      <c r="MCX38" s="236"/>
      <c r="MCY38" s="236"/>
      <c r="MCZ38" s="236"/>
      <c r="MDA38" s="236"/>
      <c r="MDB38" s="236"/>
      <c r="MDC38" s="236"/>
      <c r="MDD38" s="236"/>
      <c r="MDE38" s="236"/>
      <c r="MDF38" s="236"/>
      <c r="MDG38" s="236"/>
      <c r="MDH38" s="236"/>
      <c r="MDI38" s="236"/>
      <c r="MDJ38" s="236"/>
      <c r="MDK38" s="236"/>
      <c r="MDL38" s="236"/>
      <c r="MDM38" s="236"/>
      <c r="MDN38" s="236"/>
      <c r="MDO38" s="236"/>
      <c r="MDP38" s="236"/>
      <c r="MDQ38" s="236"/>
      <c r="MDR38" s="236"/>
      <c r="MDS38" s="236"/>
      <c r="MDT38" s="236"/>
      <c r="MDU38" s="236"/>
      <c r="MDV38" s="236"/>
      <c r="MDW38" s="236"/>
      <c r="MDX38" s="236"/>
      <c r="MDY38" s="236"/>
      <c r="MDZ38" s="236"/>
      <c r="MEA38" s="236"/>
      <c r="MEB38" s="236"/>
      <c r="MEC38" s="236"/>
      <c r="MED38" s="236"/>
      <c r="MEE38" s="236"/>
      <c r="MEF38" s="236"/>
      <c r="MEG38" s="236"/>
      <c r="MEH38" s="236"/>
      <c r="MEI38" s="236"/>
      <c r="MEJ38" s="236"/>
      <c r="MEK38" s="236"/>
      <c r="MEL38" s="236"/>
      <c r="MEM38" s="236"/>
      <c r="MEN38" s="236"/>
      <c r="MEO38" s="236"/>
      <c r="MEP38" s="236"/>
      <c r="MEQ38" s="236"/>
      <c r="MER38" s="236"/>
      <c r="MES38" s="236"/>
      <c r="MET38" s="236"/>
      <c r="MEU38" s="236"/>
      <c r="MEV38" s="236"/>
      <c r="MEW38" s="236"/>
      <c r="MEX38" s="236"/>
      <c r="MEY38" s="236"/>
      <c r="MEZ38" s="236"/>
      <c r="MFA38" s="236"/>
      <c r="MFB38" s="236"/>
      <c r="MFC38" s="236"/>
      <c r="MFD38" s="236"/>
      <c r="MFE38" s="236"/>
      <c r="MFF38" s="236"/>
      <c r="MFG38" s="236"/>
      <c r="MFH38" s="236"/>
      <c r="MFI38" s="236"/>
      <c r="MFJ38" s="236"/>
      <c r="MFK38" s="236"/>
      <c r="MFL38" s="236"/>
      <c r="MFM38" s="236"/>
      <c r="MFN38" s="236"/>
      <c r="MFO38" s="236"/>
      <c r="MFP38" s="236"/>
      <c r="MFQ38" s="236"/>
      <c r="MFR38" s="236"/>
      <c r="MFS38" s="236"/>
      <c r="MFT38" s="236"/>
      <c r="MFU38" s="236"/>
      <c r="MFV38" s="236"/>
      <c r="MFW38" s="236"/>
      <c r="MFX38" s="236"/>
      <c r="MFY38" s="236"/>
      <c r="MFZ38" s="236"/>
      <c r="MGA38" s="236"/>
      <c r="MGB38" s="236"/>
      <c r="MGC38" s="236"/>
      <c r="MGD38" s="236"/>
      <c r="MGE38" s="236"/>
      <c r="MGF38" s="236"/>
      <c r="MGG38" s="236"/>
      <c r="MGH38" s="236"/>
      <c r="MGI38" s="236"/>
      <c r="MGJ38" s="236"/>
      <c r="MGK38" s="236"/>
      <c r="MGL38" s="236"/>
      <c r="MGM38" s="236"/>
      <c r="MGN38" s="236"/>
      <c r="MGO38" s="236"/>
      <c r="MGP38" s="236"/>
      <c r="MGQ38" s="236"/>
      <c r="MGR38" s="236"/>
      <c r="MGS38" s="236"/>
      <c r="MGT38" s="236"/>
      <c r="MGU38" s="236"/>
      <c r="MGV38" s="236"/>
      <c r="MGW38" s="236"/>
      <c r="MGX38" s="236"/>
      <c r="MGY38" s="236"/>
      <c r="MGZ38" s="236"/>
      <c r="MHA38" s="236"/>
      <c r="MHB38" s="236"/>
      <c r="MHC38" s="236"/>
      <c r="MHD38" s="236"/>
      <c r="MHE38" s="236"/>
      <c r="MHF38" s="236"/>
      <c r="MHG38" s="236"/>
      <c r="MHH38" s="236"/>
      <c r="MHI38" s="236"/>
      <c r="MHJ38" s="236"/>
      <c r="MHK38" s="236"/>
      <c r="MHL38" s="236"/>
      <c r="MHM38" s="236"/>
      <c r="MHN38" s="236"/>
      <c r="MHO38" s="236"/>
      <c r="MHP38" s="236"/>
      <c r="MHQ38" s="236"/>
      <c r="MHR38" s="236"/>
      <c r="MHS38" s="236"/>
      <c r="MHT38" s="236"/>
      <c r="MHU38" s="236"/>
      <c r="MHV38" s="236"/>
      <c r="MHW38" s="236"/>
      <c r="MHX38" s="236"/>
      <c r="MHY38" s="236"/>
      <c r="MHZ38" s="236"/>
      <c r="MIA38" s="236"/>
      <c r="MIB38" s="236"/>
      <c r="MIC38" s="236"/>
      <c r="MID38" s="236"/>
      <c r="MIE38" s="236"/>
      <c r="MIF38" s="236"/>
      <c r="MIG38" s="236"/>
      <c r="MIH38" s="236"/>
      <c r="MII38" s="236"/>
      <c r="MIJ38" s="236"/>
      <c r="MIK38" s="236"/>
      <c r="MIL38" s="236"/>
      <c r="MIM38" s="236"/>
      <c r="MIN38" s="236"/>
      <c r="MIO38" s="236"/>
      <c r="MIP38" s="236"/>
      <c r="MIQ38" s="236"/>
      <c r="MIR38" s="236"/>
      <c r="MIS38" s="236"/>
      <c r="MIT38" s="236"/>
      <c r="MIU38" s="236"/>
      <c r="MIV38" s="236"/>
      <c r="MIW38" s="236"/>
      <c r="MIX38" s="236"/>
      <c r="MIY38" s="236"/>
      <c r="MIZ38" s="236"/>
      <c r="MJA38" s="236"/>
      <c r="MJB38" s="236"/>
      <c r="MJC38" s="236"/>
      <c r="MJD38" s="236"/>
      <c r="MJE38" s="236"/>
      <c r="MJF38" s="236"/>
      <c r="MJG38" s="236"/>
      <c r="MJH38" s="236"/>
      <c r="MJI38" s="236"/>
      <c r="MJJ38" s="236"/>
      <c r="MJK38" s="236"/>
      <c r="MJL38" s="236"/>
      <c r="MJM38" s="236"/>
      <c r="MJN38" s="236"/>
      <c r="MJO38" s="236"/>
      <c r="MJP38" s="236"/>
      <c r="MJQ38" s="236"/>
      <c r="MJR38" s="236"/>
      <c r="MJS38" s="236"/>
      <c r="MJT38" s="236"/>
      <c r="MJU38" s="236"/>
      <c r="MJV38" s="236"/>
      <c r="MJW38" s="236"/>
      <c r="MJX38" s="236"/>
      <c r="MJY38" s="236"/>
      <c r="MJZ38" s="236"/>
      <c r="MKA38" s="236"/>
      <c r="MKB38" s="236"/>
      <c r="MKC38" s="236"/>
      <c r="MKD38" s="236"/>
      <c r="MKE38" s="236"/>
      <c r="MKF38" s="236"/>
      <c r="MKG38" s="236"/>
      <c r="MKH38" s="236"/>
      <c r="MKI38" s="236"/>
      <c r="MKJ38" s="236"/>
      <c r="MKK38" s="236"/>
      <c r="MKL38" s="236"/>
      <c r="MKM38" s="236"/>
      <c r="MKN38" s="236"/>
      <c r="MKO38" s="236"/>
      <c r="MKP38" s="236"/>
      <c r="MKQ38" s="236"/>
      <c r="MKR38" s="236"/>
      <c r="MKS38" s="236"/>
      <c r="MKT38" s="236"/>
      <c r="MKU38" s="236"/>
      <c r="MKV38" s="236"/>
      <c r="MKW38" s="236"/>
      <c r="MKX38" s="236"/>
      <c r="MKY38" s="236"/>
      <c r="MKZ38" s="236"/>
      <c r="MLA38" s="236"/>
      <c r="MLB38" s="236"/>
      <c r="MLC38" s="236"/>
      <c r="MLD38" s="236"/>
      <c r="MLE38" s="236"/>
      <c r="MLF38" s="236"/>
      <c r="MLG38" s="236"/>
      <c r="MLH38" s="236"/>
      <c r="MLI38" s="236"/>
      <c r="MLJ38" s="236"/>
      <c r="MLK38" s="236"/>
      <c r="MLL38" s="236"/>
      <c r="MLM38" s="236"/>
      <c r="MLN38" s="236"/>
      <c r="MLO38" s="236"/>
      <c r="MLP38" s="236"/>
      <c r="MLQ38" s="236"/>
      <c r="MLR38" s="236"/>
      <c r="MLS38" s="236"/>
      <c r="MLT38" s="236"/>
      <c r="MLU38" s="236"/>
      <c r="MLV38" s="236"/>
      <c r="MLW38" s="236"/>
      <c r="MLX38" s="236"/>
      <c r="MLY38" s="236"/>
      <c r="MLZ38" s="236"/>
      <c r="MMA38" s="236"/>
      <c r="MMB38" s="236"/>
      <c r="MMC38" s="236"/>
      <c r="MMD38" s="236"/>
      <c r="MME38" s="236"/>
      <c r="MMF38" s="236"/>
      <c r="MMG38" s="236"/>
      <c r="MMH38" s="236"/>
      <c r="MMI38" s="236"/>
      <c r="MMJ38" s="236"/>
      <c r="MMK38" s="236"/>
      <c r="MML38" s="236"/>
      <c r="MMM38" s="236"/>
      <c r="MMN38" s="236"/>
      <c r="MMO38" s="236"/>
      <c r="MMP38" s="236"/>
      <c r="MMQ38" s="236"/>
      <c r="MMR38" s="236"/>
      <c r="MMS38" s="236"/>
      <c r="MMT38" s="236"/>
      <c r="MMU38" s="236"/>
      <c r="MMV38" s="236"/>
      <c r="MMW38" s="236"/>
      <c r="MMX38" s="236"/>
      <c r="MMY38" s="236"/>
      <c r="MMZ38" s="236"/>
      <c r="MNA38" s="236"/>
      <c r="MNB38" s="236"/>
      <c r="MNC38" s="236"/>
      <c r="MND38" s="236"/>
      <c r="MNE38" s="236"/>
      <c r="MNF38" s="236"/>
      <c r="MNG38" s="236"/>
      <c r="MNH38" s="236"/>
      <c r="MNI38" s="236"/>
      <c r="MNJ38" s="236"/>
      <c r="MNK38" s="236"/>
      <c r="MNL38" s="236"/>
      <c r="MNM38" s="236"/>
      <c r="MNN38" s="236"/>
      <c r="MNO38" s="236"/>
      <c r="MNP38" s="236"/>
      <c r="MNQ38" s="236"/>
      <c r="MNR38" s="236"/>
      <c r="MNS38" s="236"/>
      <c r="MNT38" s="236"/>
      <c r="MNU38" s="236"/>
      <c r="MNV38" s="236"/>
      <c r="MNW38" s="236"/>
      <c r="MNX38" s="236"/>
      <c r="MNY38" s="236"/>
      <c r="MNZ38" s="236"/>
      <c r="MOA38" s="236"/>
      <c r="MOB38" s="236"/>
      <c r="MOC38" s="236"/>
      <c r="MOD38" s="236"/>
      <c r="MOE38" s="236"/>
      <c r="MOF38" s="236"/>
      <c r="MOG38" s="236"/>
      <c r="MOH38" s="236"/>
      <c r="MOI38" s="236"/>
      <c r="MOJ38" s="236"/>
      <c r="MOK38" s="236"/>
      <c r="MOL38" s="236"/>
      <c r="MOM38" s="236"/>
      <c r="MON38" s="236"/>
      <c r="MOO38" s="236"/>
      <c r="MOP38" s="236"/>
      <c r="MOQ38" s="236"/>
      <c r="MOR38" s="236"/>
      <c r="MOS38" s="236"/>
      <c r="MOT38" s="236"/>
      <c r="MOU38" s="236"/>
      <c r="MOV38" s="236"/>
      <c r="MOW38" s="236"/>
      <c r="MOX38" s="236"/>
      <c r="MOY38" s="236"/>
      <c r="MOZ38" s="236"/>
      <c r="MPA38" s="236"/>
      <c r="MPB38" s="236"/>
      <c r="MPC38" s="236"/>
      <c r="MPD38" s="236"/>
      <c r="MPE38" s="236"/>
      <c r="MPF38" s="236"/>
      <c r="MPG38" s="236"/>
      <c r="MPH38" s="236"/>
      <c r="MPI38" s="236"/>
      <c r="MPJ38" s="236"/>
      <c r="MPK38" s="236"/>
      <c r="MPL38" s="236"/>
      <c r="MPM38" s="236"/>
      <c r="MPN38" s="236"/>
      <c r="MPO38" s="236"/>
      <c r="MPP38" s="236"/>
      <c r="MPQ38" s="236"/>
      <c r="MPR38" s="236"/>
      <c r="MPS38" s="236"/>
      <c r="MPT38" s="236"/>
      <c r="MPU38" s="236"/>
      <c r="MPV38" s="236"/>
      <c r="MPW38" s="236"/>
      <c r="MPX38" s="236"/>
      <c r="MPY38" s="236"/>
      <c r="MPZ38" s="236"/>
      <c r="MQA38" s="236"/>
      <c r="MQB38" s="236"/>
      <c r="MQC38" s="236"/>
      <c r="MQD38" s="236"/>
      <c r="MQE38" s="236"/>
      <c r="MQF38" s="236"/>
      <c r="MQG38" s="236"/>
      <c r="MQH38" s="236"/>
      <c r="MQI38" s="236"/>
      <c r="MQJ38" s="236"/>
      <c r="MQK38" s="236"/>
      <c r="MQL38" s="236"/>
      <c r="MQM38" s="236"/>
      <c r="MQN38" s="236"/>
      <c r="MQO38" s="236"/>
      <c r="MQP38" s="236"/>
      <c r="MQQ38" s="236"/>
      <c r="MQR38" s="236"/>
      <c r="MQS38" s="236"/>
      <c r="MQT38" s="236"/>
      <c r="MQU38" s="236"/>
      <c r="MQV38" s="236"/>
      <c r="MQW38" s="236"/>
      <c r="MQX38" s="236"/>
      <c r="MQY38" s="236"/>
      <c r="MQZ38" s="236"/>
      <c r="MRA38" s="236"/>
      <c r="MRB38" s="236"/>
      <c r="MRC38" s="236"/>
      <c r="MRD38" s="236"/>
      <c r="MRE38" s="236"/>
      <c r="MRF38" s="236"/>
      <c r="MRG38" s="236"/>
      <c r="MRH38" s="236"/>
      <c r="MRI38" s="236"/>
      <c r="MRJ38" s="236"/>
      <c r="MRK38" s="236"/>
      <c r="MRL38" s="236"/>
      <c r="MRM38" s="236"/>
      <c r="MRN38" s="236"/>
      <c r="MRO38" s="236"/>
      <c r="MRP38" s="236"/>
      <c r="MRQ38" s="236"/>
      <c r="MRR38" s="236"/>
      <c r="MRS38" s="236"/>
      <c r="MRT38" s="236"/>
      <c r="MRU38" s="236"/>
      <c r="MRV38" s="236"/>
      <c r="MRW38" s="236"/>
      <c r="MRX38" s="236"/>
      <c r="MRY38" s="236"/>
      <c r="MRZ38" s="236"/>
      <c r="MSA38" s="236"/>
      <c r="MSB38" s="236"/>
      <c r="MSC38" s="236"/>
      <c r="MSD38" s="236"/>
      <c r="MSE38" s="236"/>
      <c r="MSF38" s="236"/>
      <c r="MSG38" s="236"/>
      <c r="MSH38" s="236"/>
      <c r="MSI38" s="236"/>
      <c r="MSJ38" s="236"/>
      <c r="MSK38" s="236"/>
      <c r="MSL38" s="236"/>
      <c r="MSM38" s="236"/>
      <c r="MSN38" s="236"/>
      <c r="MSO38" s="236"/>
      <c r="MSP38" s="236"/>
      <c r="MSQ38" s="236"/>
      <c r="MSR38" s="236"/>
      <c r="MSS38" s="236"/>
      <c r="MST38" s="236"/>
      <c r="MSU38" s="236"/>
      <c r="MSV38" s="236"/>
      <c r="MSW38" s="236"/>
      <c r="MSX38" s="236"/>
      <c r="MSY38" s="236"/>
      <c r="MSZ38" s="236"/>
      <c r="MTA38" s="236"/>
      <c r="MTB38" s="236"/>
      <c r="MTC38" s="236"/>
      <c r="MTD38" s="236"/>
      <c r="MTE38" s="236"/>
      <c r="MTF38" s="236"/>
      <c r="MTG38" s="236"/>
      <c r="MTH38" s="236"/>
      <c r="MTI38" s="236"/>
      <c r="MTJ38" s="236"/>
      <c r="MTK38" s="236"/>
      <c r="MTL38" s="236"/>
      <c r="MTM38" s="236"/>
      <c r="MTN38" s="236"/>
      <c r="MTO38" s="236"/>
      <c r="MTP38" s="236"/>
      <c r="MTQ38" s="236"/>
      <c r="MTR38" s="236"/>
      <c r="MTS38" s="236"/>
      <c r="MTT38" s="236"/>
      <c r="MTU38" s="236"/>
      <c r="MTV38" s="236"/>
      <c r="MTW38" s="236"/>
      <c r="MTX38" s="236"/>
      <c r="MTY38" s="236"/>
      <c r="MTZ38" s="236"/>
      <c r="MUA38" s="236"/>
      <c r="MUB38" s="236"/>
      <c r="MUC38" s="236"/>
      <c r="MUD38" s="236"/>
      <c r="MUE38" s="236"/>
      <c r="MUF38" s="236"/>
      <c r="MUG38" s="236"/>
      <c r="MUH38" s="236"/>
      <c r="MUI38" s="236"/>
      <c r="MUJ38" s="236"/>
      <c r="MUK38" s="236"/>
      <c r="MUL38" s="236"/>
      <c r="MUM38" s="236"/>
      <c r="MUN38" s="236"/>
      <c r="MUO38" s="236"/>
      <c r="MUP38" s="236"/>
      <c r="MUQ38" s="236"/>
      <c r="MUR38" s="236"/>
      <c r="MUS38" s="236"/>
      <c r="MUT38" s="236"/>
      <c r="MUU38" s="236"/>
      <c r="MUV38" s="236"/>
      <c r="MUW38" s="236"/>
      <c r="MUX38" s="236"/>
      <c r="MUY38" s="236"/>
      <c r="MUZ38" s="236"/>
      <c r="MVA38" s="236"/>
      <c r="MVB38" s="236"/>
      <c r="MVC38" s="236"/>
      <c r="MVD38" s="236"/>
      <c r="MVE38" s="236"/>
      <c r="MVF38" s="236"/>
      <c r="MVG38" s="236"/>
      <c r="MVH38" s="236"/>
      <c r="MVI38" s="236"/>
      <c r="MVJ38" s="236"/>
      <c r="MVK38" s="236"/>
      <c r="MVL38" s="236"/>
      <c r="MVM38" s="236"/>
      <c r="MVN38" s="236"/>
      <c r="MVO38" s="236"/>
      <c r="MVP38" s="236"/>
      <c r="MVQ38" s="236"/>
      <c r="MVR38" s="236"/>
      <c r="MVS38" s="236"/>
      <c r="MVT38" s="236"/>
      <c r="MVU38" s="236"/>
      <c r="MVV38" s="236"/>
      <c r="MVW38" s="236"/>
      <c r="MVX38" s="236"/>
      <c r="MVY38" s="236"/>
      <c r="MVZ38" s="236"/>
      <c r="MWA38" s="236"/>
      <c r="MWB38" s="236"/>
      <c r="MWC38" s="236"/>
      <c r="MWD38" s="236"/>
      <c r="MWE38" s="236"/>
      <c r="MWF38" s="236"/>
      <c r="MWG38" s="236"/>
      <c r="MWH38" s="236"/>
      <c r="MWI38" s="236"/>
      <c r="MWJ38" s="236"/>
      <c r="MWK38" s="236"/>
      <c r="MWL38" s="236"/>
      <c r="MWM38" s="236"/>
      <c r="MWN38" s="236"/>
      <c r="MWO38" s="236"/>
      <c r="MWP38" s="236"/>
      <c r="MWQ38" s="236"/>
      <c r="MWR38" s="236"/>
      <c r="MWS38" s="236"/>
      <c r="MWT38" s="236"/>
      <c r="MWU38" s="236"/>
      <c r="MWV38" s="236"/>
      <c r="MWW38" s="236"/>
      <c r="MWX38" s="236"/>
      <c r="MWY38" s="236"/>
      <c r="MWZ38" s="236"/>
      <c r="MXA38" s="236"/>
      <c r="MXB38" s="236"/>
      <c r="MXC38" s="236"/>
      <c r="MXD38" s="236"/>
      <c r="MXE38" s="236"/>
      <c r="MXF38" s="236"/>
      <c r="MXG38" s="236"/>
      <c r="MXH38" s="236"/>
      <c r="MXI38" s="236"/>
      <c r="MXJ38" s="236"/>
      <c r="MXK38" s="236"/>
      <c r="MXL38" s="236"/>
      <c r="MXM38" s="236"/>
      <c r="MXN38" s="236"/>
      <c r="MXO38" s="236"/>
      <c r="MXP38" s="236"/>
      <c r="MXQ38" s="236"/>
      <c r="MXR38" s="236"/>
      <c r="MXS38" s="236"/>
      <c r="MXT38" s="236"/>
      <c r="MXU38" s="236"/>
      <c r="MXV38" s="236"/>
      <c r="MXW38" s="236"/>
      <c r="MXX38" s="236"/>
      <c r="MXY38" s="236"/>
      <c r="MXZ38" s="236"/>
      <c r="MYA38" s="236"/>
      <c r="MYB38" s="236"/>
      <c r="MYC38" s="236"/>
      <c r="MYD38" s="236"/>
      <c r="MYE38" s="236"/>
      <c r="MYF38" s="236"/>
      <c r="MYG38" s="236"/>
      <c r="MYH38" s="236"/>
      <c r="MYI38" s="236"/>
      <c r="MYJ38" s="236"/>
      <c r="MYK38" s="236"/>
      <c r="MYL38" s="236"/>
      <c r="MYM38" s="236"/>
      <c r="MYN38" s="236"/>
      <c r="MYO38" s="236"/>
      <c r="MYP38" s="236"/>
      <c r="MYQ38" s="236"/>
      <c r="MYR38" s="236"/>
      <c r="MYS38" s="236"/>
      <c r="MYT38" s="236"/>
      <c r="MYU38" s="236"/>
      <c r="MYV38" s="236"/>
      <c r="MYW38" s="236"/>
      <c r="MYX38" s="236"/>
      <c r="MYY38" s="236"/>
      <c r="MYZ38" s="236"/>
      <c r="MZA38" s="236"/>
      <c r="MZB38" s="236"/>
      <c r="MZC38" s="236"/>
      <c r="MZD38" s="236"/>
      <c r="MZE38" s="236"/>
      <c r="MZF38" s="236"/>
      <c r="MZG38" s="236"/>
      <c r="MZH38" s="236"/>
      <c r="MZI38" s="236"/>
      <c r="MZJ38" s="236"/>
      <c r="MZK38" s="236"/>
      <c r="MZL38" s="236"/>
      <c r="MZM38" s="236"/>
      <c r="MZN38" s="236"/>
      <c r="MZO38" s="236"/>
      <c r="MZP38" s="236"/>
      <c r="MZQ38" s="236"/>
      <c r="MZR38" s="236"/>
      <c r="MZS38" s="236"/>
      <c r="MZT38" s="236"/>
      <c r="MZU38" s="236"/>
      <c r="MZV38" s="236"/>
      <c r="MZW38" s="236"/>
      <c r="MZX38" s="236"/>
      <c r="MZY38" s="236"/>
      <c r="MZZ38" s="236"/>
      <c r="NAA38" s="236"/>
      <c r="NAB38" s="236"/>
      <c r="NAC38" s="236"/>
      <c r="NAD38" s="236"/>
      <c r="NAE38" s="236"/>
      <c r="NAF38" s="236"/>
      <c r="NAG38" s="236"/>
      <c r="NAH38" s="236"/>
      <c r="NAI38" s="236"/>
      <c r="NAJ38" s="236"/>
      <c r="NAK38" s="236"/>
      <c r="NAL38" s="236"/>
      <c r="NAM38" s="236"/>
      <c r="NAN38" s="236"/>
      <c r="NAO38" s="236"/>
      <c r="NAP38" s="236"/>
      <c r="NAQ38" s="236"/>
      <c r="NAR38" s="236"/>
      <c r="NAS38" s="236"/>
      <c r="NAT38" s="236"/>
      <c r="NAU38" s="236"/>
      <c r="NAV38" s="236"/>
      <c r="NAW38" s="236"/>
      <c r="NAX38" s="236"/>
      <c r="NAY38" s="236"/>
      <c r="NAZ38" s="236"/>
      <c r="NBA38" s="236"/>
      <c r="NBB38" s="236"/>
      <c r="NBC38" s="236"/>
      <c r="NBD38" s="236"/>
      <c r="NBE38" s="236"/>
      <c r="NBF38" s="236"/>
      <c r="NBG38" s="236"/>
      <c r="NBH38" s="236"/>
      <c r="NBI38" s="236"/>
      <c r="NBJ38" s="236"/>
      <c r="NBK38" s="236"/>
      <c r="NBL38" s="236"/>
      <c r="NBM38" s="236"/>
      <c r="NBN38" s="236"/>
      <c r="NBO38" s="236"/>
      <c r="NBP38" s="236"/>
      <c r="NBQ38" s="236"/>
      <c r="NBR38" s="236"/>
      <c r="NBS38" s="236"/>
      <c r="NBT38" s="236"/>
      <c r="NBU38" s="236"/>
      <c r="NBV38" s="236"/>
      <c r="NBW38" s="236"/>
      <c r="NBX38" s="236"/>
      <c r="NBY38" s="236"/>
      <c r="NBZ38" s="236"/>
      <c r="NCA38" s="236"/>
      <c r="NCB38" s="236"/>
      <c r="NCC38" s="236"/>
      <c r="NCD38" s="236"/>
      <c r="NCE38" s="236"/>
      <c r="NCF38" s="236"/>
      <c r="NCG38" s="236"/>
      <c r="NCH38" s="236"/>
      <c r="NCI38" s="236"/>
      <c r="NCJ38" s="236"/>
      <c r="NCK38" s="236"/>
      <c r="NCL38" s="236"/>
      <c r="NCM38" s="236"/>
      <c r="NCN38" s="236"/>
      <c r="NCO38" s="236"/>
      <c r="NCP38" s="236"/>
      <c r="NCQ38" s="236"/>
      <c r="NCR38" s="236"/>
      <c r="NCS38" s="236"/>
      <c r="NCT38" s="236"/>
      <c r="NCU38" s="236"/>
      <c r="NCV38" s="236"/>
      <c r="NCW38" s="236"/>
      <c r="NCX38" s="236"/>
      <c r="NCY38" s="236"/>
      <c r="NCZ38" s="236"/>
      <c r="NDA38" s="236"/>
      <c r="NDB38" s="236"/>
      <c r="NDC38" s="236"/>
      <c r="NDD38" s="236"/>
      <c r="NDE38" s="236"/>
      <c r="NDF38" s="236"/>
      <c r="NDG38" s="236"/>
      <c r="NDH38" s="236"/>
      <c r="NDI38" s="236"/>
      <c r="NDJ38" s="236"/>
      <c r="NDK38" s="236"/>
      <c r="NDL38" s="236"/>
      <c r="NDM38" s="236"/>
      <c r="NDN38" s="236"/>
      <c r="NDO38" s="236"/>
      <c r="NDP38" s="236"/>
      <c r="NDQ38" s="236"/>
      <c r="NDR38" s="236"/>
      <c r="NDS38" s="236"/>
      <c r="NDT38" s="236"/>
      <c r="NDU38" s="236"/>
      <c r="NDV38" s="236"/>
      <c r="NDW38" s="236"/>
      <c r="NDX38" s="236"/>
      <c r="NDY38" s="236"/>
      <c r="NDZ38" s="236"/>
      <c r="NEA38" s="236"/>
      <c r="NEB38" s="236"/>
      <c r="NEC38" s="236"/>
      <c r="NED38" s="236"/>
      <c r="NEE38" s="236"/>
      <c r="NEF38" s="236"/>
      <c r="NEG38" s="236"/>
      <c r="NEH38" s="236"/>
      <c r="NEI38" s="236"/>
      <c r="NEJ38" s="236"/>
      <c r="NEK38" s="236"/>
      <c r="NEL38" s="236"/>
      <c r="NEM38" s="236"/>
      <c r="NEN38" s="236"/>
      <c r="NEO38" s="236"/>
      <c r="NEP38" s="236"/>
      <c r="NEQ38" s="236"/>
      <c r="NER38" s="236"/>
      <c r="NES38" s="236"/>
      <c r="NET38" s="236"/>
      <c r="NEU38" s="236"/>
      <c r="NEV38" s="236"/>
      <c r="NEW38" s="236"/>
      <c r="NEX38" s="236"/>
      <c r="NEY38" s="236"/>
      <c r="NEZ38" s="236"/>
      <c r="NFA38" s="236"/>
      <c r="NFB38" s="236"/>
      <c r="NFC38" s="236"/>
      <c r="NFD38" s="236"/>
      <c r="NFE38" s="236"/>
      <c r="NFF38" s="236"/>
      <c r="NFG38" s="236"/>
      <c r="NFH38" s="236"/>
      <c r="NFI38" s="236"/>
      <c r="NFJ38" s="236"/>
      <c r="NFK38" s="236"/>
      <c r="NFL38" s="236"/>
      <c r="NFM38" s="236"/>
      <c r="NFN38" s="236"/>
      <c r="NFO38" s="236"/>
      <c r="NFP38" s="236"/>
      <c r="NFQ38" s="236"/>
      <c r="NFR38" s="236"/>
      <c r="NFS38" s="236"/>
      <c r="NFT38" s="236"/>
      <c r="NFU38" s="236"/>
      <c r="NFV38" s="236"/>
      <c r="NFW38" s="236"/>
      <c r="NFX38" s="236"/>
      <c r="NFY38" s="236"/>
      <c r="NFZ38" s="236"/>
      <c r="NGA38" s="236"/>
      <c r="NGB38" s="236"/>
      <c r="NGC38" s="236"/>
      <c r="NGD38" s="236"/>
      <c r="NGE38" s="236"/>
      <c r="NGF38" s="236"/>
      <c r="NGG38" s="236"/>
      <c r="NGH38" s="236"/>
      <c r="NGI38" s="236"/>
      <c r="NGJ38" s="236"/>
      <c r="NGK38" s="236"/>
      <c r="NGL38" s="236"/>
      <c r="NGM38" s="236"/>
      <c r="NGN38" s="236"/>
      <c r="NGO38" s="236"/>
      <c r="NGP38" s="236"/>
      <c r="NGQ38" s="236"/>
      <c r="NGR38" s="236"/>
      <c r="NGS38" s="236"/>
      <c r="NGT38" s="236"/>
      <c r="NGU38" s="236"/>
      <c r="NGV38" s="236"/>
      <c r="NGW38" s="236"/>
      <c r="NGX38" s="236"/>
      <c r="NGY38" s="236"/>
      <c r="NGZ38" s="236"/>
      <c r="NHA38" s="236"/>
      <c r="NHB38" s="236"/>
      <c r="NHC38" s="236"/>
      <c r="NHD38" s="236"/>
      <c r="NHE38" s="236"/>
      <c r="NHF38" s="236"/>
      <c r="NHG38" s="236"/>
      <c r="NHH38" s="236"/>
      <c r="NHI38" s="236"/>
      <c r="NHJ38" s="236"/>
      <c r="NHK38" s="236"/>
      <c r="NHL38" s="236"/>
      <c r="NHM38" s="236"/>
      <c r="NHN38" s="236"/>
      <c r="NHO38" s="236"/>
      <c r="NHP38" s="236"/>
      <c r="NHQ38" s="236"/>
      <c r="NHR38" s="236"/>
      <c r="NHS38" s="236"/>
      <c r="NHT38" s="236"/>
      <c r="NHU38" s="236"/>
      <c r="NHV38" s="236"/>
      <c r="NHW38" s="236"/>
      <c r="NHX38" s="236"/>
      <c r="NHY38" s="236"/>
      <c r="NHZ38" s="236"/>
      <c r="NIA38" s="236"/>
      <c r="NIB38" s="236"/>
      <c r="NIC38" s="236"/>
      <c r="NID38" s="236"/>
      <c r="NIE38" s="236"/>
      <c r="NIF38" s="236"/>
      <c r="NIG38" s="236"/>
      <c r="NIH38" s="236"/>
      <c r="NII38" s="236"/>
      <c r="NIJ38" s="236"/>
      <c r="NIK38" s="236"/>
      <c r="NIL38" s="236"/>
      <c r="NIM38" s="236"/>
      <c r="NIN38" s="236"/>
      <c r="NIO38" s="236"/>
      <c r="NIP38" s="236"/>
      <c r="NIQ38" s="236"/>
      <c r="NIR38" s="236"/>
      <c r="NIS38" s="236"/>
      <c r="NIT38" s="236"/>
      <c r="NIU38" s="236"/>
      <c r="NIV38" s="236"/>
      <c r="NIW38" s="236"/>
      <c r="NIX38" s="236"/>
      <c r="NIY38" s="236"/>
      <c r="NIZ38" s="236"/>
      <c r="NJA38" s="236"/>
      <c r="NJB38" s="236"/>
      <c r="NJC38" s="236"/>
      <c r="NJD38" s="236"/>
      <c r="NJE38" s="236"/>
      <c r="NJF38" s="236"/>
      <c r="NJG38" s="236"/>
      <c r="NJH38" s="236"/>
      <c r="NJI38" s="236"/>
      <c r="NJJ38" s="236"/>
      <c r="NJK38" s="236"/>
      <c r="NJL38" s="236"/>
      <c r="NJM38" s="236"/>
      <c r="NJN38" s="236"/>
      <c r="NJO38" s="236"/>
      <c r="NJP38" s="236"/>
      <c r="NJQ38" s="236"/>
      <c r="NJR38" s="236"/>
      <c r="NJS38" s="236"/>
      <c r="NJT38" s="236"/>
      <c r="NJU38" s="236"/>
      <c r="NJV38" s="236"/>
      <c r="NJW38" s="236"/>
      <c r="NJX38" s="236"/>
      <c r="NJY38" s="236"/>
      <c r="NJZ38" s="236"/>
      <c r="NKA38" s="236"/>
      <c r="NKB38" s="236"/>
      <c r="NKC38" s="236"/>
      <c r="NKD38" s="236"/>
      <c r="NKE38" s="236"/>
      <c r="NKF38" s="236"/>
      <c r="NKG38" s="236"/>
      <c r="NKH38" s="236"/>
      <c r="NKI38" s="236"/>
      <c r="NKJ38" s="236"/>
      <c r="NKK38" s="236"/>
      <c r="NKL38" s="236"/>
      <c r="NKM38" s="236"/>
      <c r="NKN38" s="236"/>
      <c r="NKO38" s="236"/>
      <c r="NKP38" s="236"/>
      <c r="NKQ38" s="236"/>
      <c r="NKR38" s="236"/>
      <c r="NKS38" s="236"/>
      <c r="NKT38" s="236"/>
      <c r="NKU38" s="236"/>
      <c r="NKV38" s="236"/>
      <c r="NKW38" s="236"/>
      <c r="NKX38" s="236"/>
      <c r="NKY38" s="236"/>
      <c r="NKZ38" s="236"/>
      <c r="NLA38" s="236"/>
      <c r="NLB38" s="236"/>
      <c r="NLC38" s="236"/>
      <c r="NLD38" s="236"/>
      <c r="NLE38" s="236"/>
      <c r="NLF38" s="236"/>
      <c r="NLG38" s="236"/>
      <c r="NLH38" s="236"/>
      <c r="NLI38" s="236"/>
      <c r="NLJ38" s="236"/>
      <c r="NLK38" s="236"/>
      <c r="NLL38" s="236"/>
      <c r="NLM38" s="236"/>
      <c r="NLN38" s="236"/>
      <c r="NLO38" s="236"/>
      <c r="NLP38" s="236"/>
      <c r="NLQ38" s="236"/>
      <c r="NLR38" s="236"/>
      <c r="NLS38" s="236"/>
      <c r="NLT38" s="236"/>
      <c r="NLU38" s="236"/>
      <c r="NLV38" s="236"/>
      <c r="NLW38" s="236"/>
      <c r="NLX38" s="236"/>
      <c r="NLY38" s="236"/>
      <c r="NLZ38" s="236"/>
      <c r="NMA38" s="236"/>
      <c r="NMB38" s="236"/>
      <c r="NMC38" s="236"/>
      <c r="NMD38" s="236"/>
      <c r="NME38" s="236"/>
      <c r="NMF38" s="236"/>
      <c r="NMG38" s="236"/>
      <c r="NMH38" s="236"/>
      <c r="NMI38" s="236"/>
      <c r="NMJ38" s="236"/>
      <c r="NMK38" s="236"/>
      <c r="NML38" s="236"/>
      <c r="NMM38" s="236"/>
      <c r="NMN38" s="236"/>
      <c r="NMO38" s="236"/>
      <c r="NMP38" s="236"/>
      <c r="NMQ38" s="236"/>
      <c r="NMR38" s="236"/>
      <c r="NMS38" s="236"/>
      <c r="NMT38" s="236"/>
      <c r="NMU38" s="236"/>
      <c r="NMV38" s="236"/>
      <c r="NMW38" s="236"/>
      <c r="NMX38" s="236"/>
      <c r="NMY38" s="236"/>
      <c r="NMZ38" s="236"/>
      <c r="NNA38" s="236"/>
      <c r="NNB38" s="236"/>
      <c r="NNC38" s="236"/>
      <c r="NND38" s="236"/>
      <c r="NNE38" s="236"/>
      <c r="NNF38" s="236"/>
      <c r="NNG38" s="236"/>
      <c r="NNH38" s="236"/>
      <c r="NNI38" s="236"/>
      <c r="NNJ38" s="236"/>
      <c r="NNK38" s="236"/>
      <c r="NNL38" s="236"/>
      <c r="NNM38" s="236"/>
      <c r="NNN38" s="236"/>
      <c r="NNO38" s="236"/>
      <c r="NNP38" s="236"/>
      <c r="NNQ38" s="236"/>
      <c r="NNR38" s="236"/>
      <c r="NNS38" s="236"/>
      <c r="NNT38" s="236"/>
      <c r="NNU38" s="236"/>
      <c r="NNV38" s="236"/>
      <c r="NNW38" s="236"/>
      <c r="NNX38" s="236"/>
      <c r="NNY38" s="236"/>
      <c r="NNZ38" s="236"/>
      <c r="NOA38" s="236"/>
      <c r="NOB38" s="236"/>
      <c r="NOC38" s="236"/>
      <c r="NOD38" s="236"/>
      <c r="NOE38" s="236"/>
      <c r="NOF38" s="236"/>
      <c r="NOG38" s="236"/>
      <c r="NOH38" s="236"/>
      <c r="NOI38" s="236"/>
      <c r="NOJ38" s="236"/>
      <c r="NOK38" s="236"/>
      <c r="NOL38" s="236"/>
      <c r="NOM38" s="236"/>
      <c r="NON38" s="236"/>
      <c r="NOO38" s="236"/>
      <c r="NOP38" s="236"/>
      <c r="NOQ38" s="236"/>
      <c r="NOR38" s="236"/>
      <c r="NOS38" s="236"/>
      <c r="NOT38" s="236"/>
      <c r="NOU38" s="236"/>
      <c r="NOV38" s="236"/>
      <c r="NOW38" s="236"/>
      <c r="NOX38" s="236"/>
      <c r="NOY38" s="236"/>
      <c r="NOZ38" s="236"/>
      <c r="NPA38" s="236"/>
      <c r="NPB38" s="236"/>
      <c r="NPC38" s="236"/>
      <c r="NPD38" s="236"/>
      <c r="NPE38" s="236"/>
      <c r="NPF38" s="236"/>
      <c r="NPG38" s="236"/>
      <c r="NPH38" s="236"/>
      <c r="NPI38" s="236"/>
      <c r="NPJ38" s="236"/>
      <c r="NPK38" s="236"/>
      <c r="NPL38" s="236"/>
      <c r="NPM38" s="236"/>
      <c r="NPN38" s="236"/>
      <c r="NPO38" s="236"/>
      <c r="NPP38" s="236"/>
      <c r="NPQ38" s="236"/>
      <c r="NPR38" s="236"/>
      <c r="NPS38" s="236"/>
      <c r="NPT38" s="236"/>
      <c r="NPU38" s="236"/>
      <c r="NPV38" s="236"/>
      <c r="NPW38" s="236"/>
      <c r="NPX38" s="236"/>
      <c r="NPY38" s="236"/>
      <c r="NPZ38" s="236"/>
      <c r="NQA38" s="236"/>
      <c r="NQB38" s="236"/>
      <c r="NQC38" s="236"/>
      <c r="NQD38" s="236"/>
      <c r="NQE38" s="236"/>
      <c r="NQF38" s="236"/>
      <c r="NQG38" s="236"/>
      <c r="NQH38" s="236"/>
      <c r="NQI38" s="236"/>
      <c r="NQJ38" s="236"/>
      <c r="NQK38" s="236"/>
      <c r="NQL38" s="236"/>
      <c r="NQM38" s="236"/>
      <c r="NQN38" s="236"/>
      <c r="NQO38" s="236"/>
      <c r="NQP38" s="236"/>
      <c r="NQQ38" s="236"/>
      <c r="NQR38" s="236"/>
      <c r="NQS38" s="236"/>
      <c r="NQT38" s="236"/>
      <c r="NQU38" s="236"/>
      <c r="NQV38" s="236"/>
      <c r="NQW38" s="236"/>
      <c r="NQX38" s="236"/>
      <c r="NQY38" s="236"/>
      <c r="NQZ38" s="236"/>
      <c r="NRA38" s="236"/>
      <c r="NRB38" s="236"/>
      <c r="NRC38" s="236"/>
      <c r="NRD38" s="236"/>
      <c r="NRE38" s="236"/>
      <c r="NRF38" s="236"/>
      <c r="NRG38" s="236"/>
      <c r="NRH38" s="236"/>
      <c r="NRI38" s="236"/>
      <c r="NRJ38" s="236"/>
      <c r="NRK38" s="236"/>
      <c r="NRL38" s="236"/>
      <c r="NRM38" s="236"/>
      <c r="NRN38" s="236"/>
      <c r="NRO38" s="236"/>
      <c r="NRP38" s="236"/>
      <c r="NRQ38" s="236"/>
      <c r="NRR38" s="236"/>
      <c r="NRS38" s="236"/>
      <c r="NRT38" s="236"/>
      <c r="NRU38" s="236"/>
      <c r="NRV38" s="236"/>
      <c r="NRW38" s="236"/>
      <c r="NRX38" s="236"/>
      <c r="NRY38" s="236"/>
      <c r="NRZ38" s="236"/>
      <c r="NSA38" s="236"/>
      <c r="NSB38" s="236"/>
      <c r="NSC38" s="236"/>
      <c r="NSD38" s="236"/>
      <c r="NSE38" s="236"/>
      <c r="NSF38" s="236"/>
      <c r="NSG38" s="236"/>
      <c r="NSH38" s="236"/>
      <c r="NSI38" s="236"/>
      <c r="NSJ38" s="236"/>
      <c r="NSK38" s="236"/>
      <c r="NSL38" s="236"/>
      <c r="NSM38" s="236"/>
      <c r="NSN38" s="236"/>
      <c r="NSO38" s="236"/>
      <c r="NSP38" s="236"/>
      <c r="NSQ38" s="236"/>
      <c r="NSR38" s="236"/>
      <c r="NSS38" s="236"/>
      <c r="NST38" s="236"/>
      <c r="NSU38" s="236"/>
      <c r="NSV38" s="236"/>
      <c r="NSW38" s="236"/>
      <c r="NSX38" s="236"/>
      <c r="NSY38" s="236"/>
      <c r="NSZ38" s="236"/>
      <c r="NTA38" s="236"/>
      <c r="NTB38" s="236"/>
      <c r="NTC38" s="236"/>
      <c r="NTD38" s="236"/>
      <c r="NTE38" s="236"/>
      <c r="NTF38" s="236"/>
      <c r="NTG38" s="236"/>
      <c r="NTH38" s="236"/>
      <c r="NTI38" s="236"/>
      <c r="NTJ38" s="236"/>
      <c r="NTK38" s="236"/>
      <c r="NTL38" s="236"/>
      <c r="NTM38" s="236"/>
      <c r="NTN38" s="236"/>
      <c r="NTO38" s="236"/>
      <c r="NTP38" s="236"/>
      <c r="NTQ38" s="236"/>
      <c r="NTR38" s="236"/>
      <c r="NTS38" s="236"/>
      <c r="NTT38" s="236"/>
      <c r="NTU38" s="236"/>
      <c r="NTV38" s="236"/>
      <c r="NTW38" s="236"/>
      <c r="NTX38" s="236"/>
      <c r="NTY38" s="236"/>
      <c r="NTZ38" s="236"/>
      <c r="NUA38" s="236"/>
      <c r="NUB38" s="236"/>
      <c r="NUC38" s="236"/>
      <c r="NUD38" s="236"/>
      <c r="NUE38" s="236"/>
      <c r="NUF38" s="236"/>
      <c r="NUG38" s="236"/>
      <c r="NUH38" s="236"/>
      <c r="NUI38" s="236"/>
      <c r="NUJ38" s="236"/>
      <c r="NUK38" s="236"/>
      <c r="NUL38" s="236"/>
      <c r="NUM38" s="236"/>
      <c r="NUN38" s="236"/>
      <c r="NUO38" s="236"/>
      <c r="NUP38" s="236"/>
      <c r="NUQ38" s="236"/>
      <c r="NUR38" s="236"/>
      <c r="NUS38" s="236"/>
      <c r="NUT38" s="236"/>
      <c r="NUU38" s="236"/>
      <c r="NUV38" s="236"/>
      <c r="NUW38" s="236"/>
      <c r="NUX38" s="236"/>
      <c r="NUY38" s="236"/>
      <c r="NUZ38" s="236"/>
      <c r="NVA38" s="236"/>
      <c r="NVB38" s="236"/>
      <c r="NVC38" s="236"/>
      <c r="NVD38" s="236"/>
      <c r="NVE38" s="236"/>
      <c r="NVF38" s="236"/>
      <c r="NVG38" s="236"/>
      <c r="NVH38" s="236"/>
      <c r="NVI38" s="236"/>
      <c r="NVJ38" s="236"/>
      <c r="NVK38" s="236"/>
      <c r="NVL38" s="236"/>
      <c r="NVM38" s="236"/>
      <c r="NVN38" s="236"/>
      <c r="NVO38" s="236"/>
      <c r="NVP38" s="236"/>
      <c r="NVQ38" s="236"/>
      <c r="NVR38" s="236"/>
      <c r="NVS38" s="236"/>
      <c r="NVT38" s="236"/>
      <c r="NVU38" s="236"/>
      <c r="NVV38" s="236"/>
      <c r="NVW38" s="236"/>
      <c r="NVX38" s="236"/>
      <c r="NVY38" s="236"/>
      <c r="NVZ38" s="236"/>
      <c r="NWA38" s="236"/>
      <c r="NWB38" s="236"/>
      <c r="NWC38" s="236"/>
      <c r="NWD38" s="236"/>
      <c r="NWE38" s="236"/>
      <c r="NWF38" s="236"/>
      <c r="NWG38" s="236"/>
      <c r="NWH38" s="236"/>
      <c r="NWI38" s="236"/>
      <c r="NWJ38" s="236"/>
      <c r="NWK38" s="236"/>
      <c r="NWL38" s="236"/>
      <c r="NWM38" s="236"/>
      <c r="NWN38" s="236"/>
      <c r="NWO38" s="236"/>
      <c r="NWP38" s="236"/>
      <c r="NWQ38" s="236"/>
      <c r="NWR38" s="236"/>
      <c r="NWS38" s="236"/>
      <c r="NWT38" s="236"/>
      <c r="NWU38" s="236"/>
      <c r="NWV38" s="236"/>
      <c r="NWW38" s="236"/>
      <c r="NWX38" s="236"/>
      <c r="NWY38" s="236"/>
      <c r="NWZ38" s="236"/>
      <c r="NXA38" s="236"/>
      <c r="NXB38" s="236"/>
      <c r="NXC38" s="236"/>
      <c r="NXD38" s="236"/>
      <c r="NXE38" s="236"/>
      <c r="NXF38" s="236"/>
      <c r="NXG38" s="236"/>
      <c r="NXH38" s="236"/>
      <c r="NXI38" s="236"/>
      <c r="NXJ38" s="236"/>
      <c r="NXK38" s="236"/>
      <c r="NXL38" s="236"/>
      <c r="NXM38" s="236"/>
      <c r="NXN38" s="236"/>
      <c r="NXO38" s="236"/>
      <c r="NXP38" s="236"/>
      <c r="NXQ38" s="236"/>
      <c r="NXR38" s="236"/>
      <c r="NXS38" s="236"/>
      <c r="NXT38" s="236"/>
      <c r="NXU38" s="236"/>
      <c r="NXV38" s="236"/>
      <c r="NXW38" s="236"/>
      <c r="NXX38" s="236"/>
      <c r="NXY38" s="236"/>
      <c r="NXZ38" s="236"/>
      <c r="NYA38" s="236"/>
      <c r="NYB38" s="236"/>
      <c r="NYC38" s="236"/>
      <c r="NYD38" s="236"/>
      <c r="NYE38" s="236"/>
      <c r="NYF38" s="236"/>
      <c r="NYG38" s="236"/>
      <c r="NYH38" s="236"/>
      <c r="NYI38" s="236"/>
      <c r="NYJ38" s="236"/>
      <c r="NYK38" s="236"/>
      <c r="NYL38" s="236"/>
      <c r="NYM38" s="236"/>
      <c r="NYN38" s="236"/>
      <c r="NYO38" s="236"/>
      <c r="NYP38" s="236"/>
      <c r="NYQ38" s="236"/>
      <c r="NYR38" s="236"/>
      <c r="NYS38" s="236"/>
      <c r="NYT38" s="236"/>
      <c r="NYU38" s="236"/>
      <c r="NYV38" s="236"/>
      <c r="NYW38" s="236"/>
      <c r="NYX38" s="236"/>
      <c r="NYY38" s="236"/>
      <c r="NYZ38" s="236"/>
      <c r="NZA38" s="236"/>
      <c r="NZB38" s="236"/>
      <c r="NZC38" s="236"/>
      <c r="NZD38" s="236"/>
      <c r="NZE38" s="236"/>
      <c r="NZF38" s="236"/>
      <c r="NZG38" s="236"/>
      <c r="NZH38" s="236"/>
      <c r="NZI38" s="236"/>
      <c r="NZJ38" s="236"/>
      <c r="NZK38" s="236"/>
      <c r="NZL38" s="236"/>
      <c r="NZM38" s="236"/>
      <c r="NZN38" s="236"/>
      <c r="NZO38" s="236"/>
      <c r="NZP38" s="236"/>
      <c r="NZQ38" s="236"/>
      <c r="NZR38" s="236"/>
      <c r="NZS38" s="236"/>
      <c r="NZT38" s="236"/>
      <c r="NZU38" s="236"/>
      <c r="NZV38" s="236"/>
      <c r="NZW38" s="236"/>
      <c r="NZX38" s="236"/>
      <c r="NZY38" s="236"/>
      <c r="NZZ38" s="236"/>
      <c r="OAA38" s="236"/>
      <c r="OAB38" s="236"/>
      <c r="OAC38" s="236"/>
      <c r="OAD38" s="236"/>
      <c r="OAE38" s="236"/>
      <c r="OAF38" s="236"/>
      <c r="OAG38" s="236"/>
      <c r="OAH38" s="236"/>
      <c r="OAI38" s="236"/>
      <c r="OAJ38" s="236"/>
      <c r="OAK38" s="236"/>
      <c r="OAL38" s="236"/>
      <c r="OAM38" s="236"/>
      <c r="OAN38" s="236"/>
      <c r="OAO38" s="236"/>
      <c r="OAP38" s="236"/>
      <c r="OAQ38" s="236"/>
      <c r="OAR38" s="236"/>
      <c r="OAS38" s="236"/>
      <c r="OAT38" s="236"/>
      <c r="OAU38" s="236"/>
      <c r="OAV38" s="236"/>
      <c r="OAW38" s="236"/>
      <c r="OAX38" s="236"/>
      <c r="OAY38" s="236"/>
      <c r="OAZ38" s="236"/>
      <c r="OBA38" s="236"/>
      <c r="OBB38" s="236"/>
      <c r="OBC38" s="236"/>
      <c r="OBD38" s="236"/>
      <c r="OBE38" s="236"/>
      <c r="OBF38" s="236"/>
      <c r="OBG38" s="236"/>
      <c r="OBH38" s="236"/>
      <c r="OBI38" s="236"/>
      <c r="OBJ38" s="236"/>
      <c r="OBK38" s="236"/>
      <c r="OBL38" s="236"/>
      <c r="OBM38" s="236"/>
      <c r="OBN38" s="236"/>
      <c r="OBO38" s="236"/>
      <c r="OBP38" s="236"/>
      <c r="OBQ38" s="236"/>
      <c r="OBR38" s="236"/>
      <c r="OBS38" s="236"/>
      <c r="OBT38" s="236"/>
      <c r="OBU38" s="236"/>
      <c r="OBV38" s="236"/>
      <c r="OBW38" s="236"/>
      <c r="OBX38" s="236"/>
      <c r="OBY38" s="236"/>
      <c r="OBZ38" s="236"/>
      <c r="OCA38" s="236"/>
      <c r="OCB38" s="236"/>
      <c r="OCC38" s="236"/>
      <c r="OCD38" s="236"/>
      <c r="OCE38" s="236"/>
      <c r="OCF38" s="236"/>
      <c r="OCG38" s="236"/>
      <c r="OCH38" s="236"/>
      <c r="OCI38" s="236"/>
      <c r="OCJ38" s="236"/>
      <c r="OCK38" s="236"/>
      <c r="OCL38" s="236"/>
      <c r="OCM38" s="236"/>
      <c r="OCN38" s="236"/>
      <c r="OCO38" s="236"/>
      <c r="OCP38" s="236"/>
      <c r="OCQ38" s="236"/>
      <c r="OCR38" s="236"/>
      <c r="OCS38" s="236"/>
      <c r="OCT38" s="236"/>
      <c r="OCU38" s="236"/>
      <c r="OCV38" s="236"/>
      <c r="OCW38" s="236"/>
      <c r="OCX38" s="236"/>
      <c r="OCY38" s="236"/>
      <c r="OCZ38" s="236"/>
      <c r="ODA38" s="236"/>
      <c r="ODB38" s="236"/>
      <c r="ODC38" s="236"/>
      <c r="ODD38" s="236"/>
      <c r="ODE38" s="236"/>
      <c r="ODF38" s="236"/>
      <c r="ODG38" s="236"/>
      <c r="ODH38" s="236"/>
      <c r="ODI38" s="236"/>
      <c r="ODJ38" s="236"/>
      <c r="ODK38" s="236"/>
      <c r="ODL38" s="236"/>
      <c r="ODM38" s="236"/>
      <c r="ODN38" s="236"/>
      <c r="ODO38" s="236"/>
      <c r="ODP38" s="236"/>
      <c r="ODQ38" s="236"/>
      <c r="ODR38" s="236"/>
      <c r="ODS38" s="236"/>
      <c r="ODT38" s="236"/>
      <c r="ODU38" s="236"/>
      <c r="ODV38" s="236"/>
      <c r="ODW38" s="236"/>
      <c r="ODX38" s="236"/>
      <c r="ODY38" s="236"/>
      <c r="ODZ38" s="236"/>
      <c r="OEA38" s="236"/>
      <c r="OEB38" s="236"/>
      <c r="OEC38" s="236"/>
      <c r="OED38" s="236"/>
      <c r="OEE38" s="236"/>
      <c r="OEF38" s="236"/>
      <c r="OEG38" s="236"/>
      <c r="OEH38" s="236"/>
      <c r="OEI38" s="236"/>
      <c r="OEJ38" s="236"/>
      <c r="OEK38" s="236"/>
      <c r="OEL38" s="236"/>
      <c r="OEM38" s="236"/>
      <c r="OEN38" s="236"/>
      <c r="OEO38" s="236"/>
      <c r="OEP38" s="236"/>
      <c r="OEQ38" s="236"/>
      <c r="OER38" s="236"/>
      <c r="OES38" s="236"/>
      <c r="OET38" s="236"/>
      <c r="OEU38" s="236"/>
      <c r="OEV38" s="236"/>
      <c r="OEW38" s="236"/>
      <c r="OEX38" s="236"/>
      <c r="OEY38" s="236"/>
      <c r="OEZ38" s="236"/>
      <c r="OFA38" s="236"/>
      <c r="OFB38" s="236"/>
      <c r="OFC38" s="236"/>
      <c r="OFD38" s="236"/>
      <c r="OFE38" s="236"/>
      <c r="OFF38" s="236"/>
      <c r="OFG38" s="236"/>
      <c r="OFH38" s="236"/>
      <c r="OFI38" s="236"/>
      <c r="OFJ38" s="236"/>
      <c r="OFK38" s="236"/>
      <c r="OFL38" s="236"/>
      <c r="OFM38" s="236"/>
      <c r="OFN38" s="236"/>
      <c r="OFO38" s="236"/>
      <c r="OFP38" s="236"/>
      <c r="OFQ38" s="236"/>
      <c r="OFR38" s="236"/>
      <c r="OFS38" s="236"/>
      <c r="OFT38" s="236"/>
      <c r="OFU38" s="236"/>
      <c r="OFV38" s="236"/>
      <c r="OFW38" s="236"/>
      <c r="OFX38" s="236"/>
      <c r="OFY38" s="236"/>
      <c r="OFZ38" s="236"/>
      <c r="OGA38" s="236"/>
      <c r="OGB38" s="236"/>
      <c r="OGC38" s="236"/>
      <c r="OGD38" s="236"/>
      <c r="OGE38" s="236"/>
      <c r="OGF38" s="236"/>
      <c r="OGG38" s="236"/>
      <c r="OGH38" s="236"/>
      <c r="OGI38" s="236"/>
      <c r="OGJ38" s="236"/>
      <c r="OGK38" s="236"/>
      <c r="OGL38" s="236"/>
      <c r="OGM38" s="236"/>
      <c r="OGN38" s="236"/>
      <c r="OGO38" s="236"/>
      <c r="OGP38" s="236"/>
      <c r="OGQ38" s="236"/>
      <c r="OGR38" s="236"/>
      <c r="OGS38" s="236"/>
      <c r="OGT38" s="236"/>
      <c r="OGU38" s="236"/>
      <c r="OGV38" s="236"/>
      <c r="OGW38" s="236"/>
      <c r="OGX38" s="236"/>
      <c r="OGY38" s="236"/>
      <c r="OGZ38" s="236"/>
      <c r="OHA38" s="236"/>
      <c r="OHB38" s="236"/>
      <c r="OHC38" s="236"/>
      <c r="OHD38" s="236"/>
      <c r="OHE38" s="236"/>
      <c r="OHF38" s="236"/>
      <c r="OHG38" s="236"/>
      <c r="OHH38" s="236"/>
      <c r="OHI38" s="236"/>
      <c r="OHJ38" s="236"/>
      <c r="OHK38" s="236"/>
      <c r="OHL38" s="236"/>
      <c r="OHM38" s="236"/>
      <c r="OHN38" s="236"/>
      <c r="OHO38" s="236"/>
      <c r="OHP38" s="236"/>
      <c r="OHQ38" s="236"/>
      <c r="OHR38" s="236"/>
      <c r="OHS38" s="236"/>
      <c r="OHT38" s="236"/>
      <c r="OHU38" s="236"/>
      <c r="OHV38" s="236"/>
      <c r="OHW38" s="236"/>
      <c r="OHX38" s="236"/>
      <c r="OHY38" s="236"/>
      <c r="OHZ38" s="236"/>
      <c r="OIA38" s="236"/>
      <c r="OIB38" s="236"/>
      <c r="OIC38" s="236"/>
      <c r="OID38" s="236"/>
      <c r="OIE38" s="236"/>
      <c r="OIF38" s="236"/>
      <c r="OIG38" s="236"/>
      <c r="OIH38" s="236"/>
      <c r="OII38" s="236"/>
      <c r="OIJ38" s="236"/>
      <c r="OIK38" s="236"/>
      <c r="OIL38" s="236"/>
      <c r="OIM38" s="236"/>
      <c r="OIN38" s="236"/>
      <c r="OIO38" s="236"/>
      <c r="OIP38" s="236"/>
      <c r="OIQ38" s="236"/>
      <c r="OIR38" s="236"/>
      <c r="OIS38" s="236"/>
      <c r="OIT38" s="236"/>
      <c r="OIU38" s="236"/>
      <c r="OIV38" s="236"/>
      <c r="OIW38" s="236"/>
      <c r="OIX38" s="236"/>
      <c r="OIY38" s="236"/>
      <c r="OIZ38" s="236"/>
      <c r="OJA38" s="236"/>
      <c r="OJB38" s="236"/>
      <c r="OJC38" s="236"/>
      <c r="OJD38" s="236"/>
      <c r="OJE38" s="236"/>
      <c r="OJF38" s="236"/>
      <c r="OJG38" s="236"/>
      <c r="OJH38" s="236"/>
      <c r="OJI38" s="236"/>
      <c r="OJJ38" s="236"/>
      <c r="OJK38" s="236"/>
      <c r="OJL38" s="236"/>
      <c r="OJM38" s="236"/>
      <c r="OJN38" s="236"/>
      <c r="OJO38" s="236"/>
      <c r="OJP38" s="236"/>
      <c r="OJQ38" s="236"/>
      <c r="OJR38" s="236"/>
      <c r="OJS38" s="236"/>
      <c r="OJT38" s="236"/>
      <c r="OJU38" s="236"/>
      <c r="OJV38" s="236"/>
      <c r="OJW38" s="236"/>
      <c r="OJX38" s="236"/>
      <c r="OJY38" s="236"/>
      <c r="OJZ38" s="236"/>
      <c r="OKA38" s="236"/>
      <c r="OKB38" s="236"/>
      <c r="OKC38" s="236"/>
      <c r="OKD38" s="236"/>
      <c r="OKE38" s="236"/>
      <c r="OKF38" s="236"/>
      <c r="OKG38" s="236"/>
      <c r="OKH38" s="236"/>
      <c r="OKI38" s="236"/>
      <c r="OKJ38" s="236"/>
      <c r="OKK38" s="236"/>
      <c r="OKL38" s="236"/>
      <c r="OKM38" s="236"/>
      <c r="OKN38" s="236"/>
      <c r="OKO38" s="236"/>
      <c r="OKP38" s="236"/>
      <c r="OKQ38" s="236"/>
      <c r="OKR38" s="236"/>
      <c r="OKS38" s="236"/>
      <c r="OKT38" s="236"/>
      <c r="OKU38" s="236"/>
      <c r="OKV38" s="236"/>
      <c r="OKW38" s="236"/>
      <c r="OKX38" s="236"/>
      <c r="OKY38" s="236"/>
      <c r="OKZ38" s="236"/>
      <c r="OLA38" s="236"/>
      <c r="OLB38" s="236"/>
      <c r="OLC38" s="236"/>
      <c r="OLD38" s="236"/>
      <c r="OLE38" s="236"/>
      <c r="OLF38" s="236"/>
      <c r="OLG38" s="236"/>
      <c r="OLH38" s="236"/>
      <c r="OLI38" s="236"/>
      <c r="OLJ38" s="236"/>
      <c r="OLK38" s="236"/>
      <c r="OLL38" s="236"/>
      <c r="OLM38" s="236"/>
      <c r="OLN38" s="236"/>
      <c r="OLO38" s="236"/>
      <c r="OLP38" s="236"/>
      <c r="OLQ38" s="236"/>
      <c r="OLR38" s="236"/>
      <c r="OLS38" s="236"/>
      <c r="OLT38" s="236"/>
      <c r="OLU38" s="236"/>
      <c r="OLV38" s="236"/>
      <c r="OLW38" s="236"/>
      <c r="OLX38" s="236"/>
      <c r="OLY38" s="236"/>
      <c r="OLZ38" s="236"/>
      <c r="OMA38" s="236"/>
      <c r="OMB38" s="236"/>
      <c r="OMC38" s="236"/>
      <c r="OMD38" s="236"/>
      <c r="OME38" s="236"/>
      <c r="OMF38" s="236"/>
      <c r="OMG38" s="236"/>
      <c r="OMH38" s="236"/>
      <c r="OMI38" s="236"/>
      <c r="OMJ38" s="236"/>
      <c r="OMK38" s="236"/>
      <c r="OML38" s="236"/>
      <c r="OMM38" s="236"/>
      <c r="OMN38" s="236"/>
      <c r="OMO38" s="236"/>
      <c r="OMP38" s="236"/>
      <c r="OMQ38" s="236"/>
      <c r="OMR38" s="236"/>
      <c r="OMS38" s="236"/>
      <c r="OMT38" s="236"/>
      <c r="OMU38" s="236"/>
      <c r="OMV38" s="236"/>
      <c r="OMW38" s="236"/>
      <c r="OMX38" s="236"/>
      <c r="OMY38" s="236"/>
      <c r="OMZ38" s="236"/>
      <c r="ONA38" s="236"/>
      <c r="ONB38" s="236"/>
      <c r="ONC38" s="236"/>
      <c r="OND38" s="236"/>
      <c r="ONE38" s="236"/>
      <c r="ONF38" s="236"/>
      <c r="ONG38" s="236"/>
      <c r="ONH38" s="236"/>
      <c r="ONI38" s="236"/>
      <c r="ONJ38" s="236"/>
      <c r="ONK38" s="236"/>
      <c r="ONL38" s="236"/>
      <c r="ONM38" s="236"/>
      <c r="ONN38" s="236"/>
      <c r="ONO38" s="236"/>
      <c r="ONP38" s="236"/>
      <c r="ONQ38" s="236"/>
      <c r="ONR38" s="236"/>
      <c r="ONS38" s="236"/>
      <c r="ONT38" s="236"/>
      <c r="ONU38" s="236"/>
      <c r="ONV38" s="236"/>
      <c r="ONW38" s="236"/>
      <c r="ONX38" s="236"/>
      <c r="ONY38" s="236"/>
      <c r="ONZ38" s="236"/>
      <c r="OOA38" s="236"/>
      <c r="OOB38" s="236"/>
      <c r="OOC38" s="236"/>
      <c r="OOD38" s="236"/>
      <c r="OOE38" s="236"/>
      <c r="OOF38" s="236"/>
      <c r="OOG38" s="236"/>
      <c r="OOH38" s="236"/>
      <c r="OOI38" s="236"/>
      <c r="OOJ38" s="236"/>
      <c r="OOK38" s="236"/>
      <c r="OOL38" s="236"/>
      <c r="OOM38" s="236"/>
      <c r="OON38" s="236"/>
      <c r="OOO38" s="236"/>
      <c r="OOP38" s="236"/>
      <c r="OOQ38" s="236"/>
      <c r="OOR38" s="236"/>
      <c r="OOS38" s="236"/>
      <c r="OOT38" s="236"/>
      <c r="OOU38" s="236"/>
      <c r="OOV38" s="236"/>
      <c r="OOW38" s="236"/>
      <c r="OOX38" s="236"/>
      <c r="OOY38" s="236"/>
      <c r="OOZ38" s="236"/>
      <c r="OPA38" s="236"/>
      <c r="OPB38" s="236"/>
      <c r="OPC38" s="236"/>
      <c r="OPD38" s="236"/>
      <c r="OPE38" s="236"/>
      <c r="OPF38" s="236"/>
      <c r="OPG38" s="236"/>
      <c r="OPH38" s="236"/>
      <c r="OPI38" s="236"/>
      <c r="OPJ38" s="236"/>
      <c r="OPK38" s="236"/>
      <c r="OPL38" s="236"/>
      <c r="OPM38" s="236"/>
      <c r="OPN38" s="236"/>
      <c r="OPO38" s="236"/>
      <c r="OPP38" s="236"/>
      <c r="OPQ38" s="236"/>
      <c r="OPR38" s="236"/>
      <c r="OPS38" s="236"/>
      <c r="OPT38" s="236"/>
      <c r="OPU38" s="236"/>
      <c r="OPV38" s="236"/>
      <c r="OPW38" s="236"/>
      <c r="OPX38" s="236"/>
      <c r="OPY38" s="236"/>
      <c r="OPZ38" s="236"/>
      <c r="OQA38" s="236"/>
      <c r="OQB38" s="236"/>
      <c r="OQC38" s="236"/>
      <c r="OQD38" s="236"/>
      <c r="OQE38" s="236"/>
      <c r="OQF38" s="236"/>
      <c r="OQG38" s="236"/>
      <c r="OQH38" s="236"/>
      <c r="OQI38" s="236"/>
      <c r="OQJ38" s="236"/>
      <c r="OQK38" s="236"/>
      <c r="OQL38" s="236"/>
      <c r="OQM38" s="236"/>
      <c r="OQN38" s="236"/>
      <c r="OQO38" s="236"/>
      <c r="OQP38" s="236"/>
      <c r="OQQ38" s="236"/>
      <c r="OQR38" s="236"/>
      <c r="OQS38" s="236"/>
      <c r="OQT38" s="236"/>
      <c r="OQU38" s="236"/>
      <c r="OQV38" s="236"/>
      <c r="OQW38" s="236"/>
      <c r="OQX38" s="236"/>
      <c r="OQY38" s="236"/>
      <c r="OQZ38" s="236"/>
      <c r="ORA38" s="236"/>
      <c r="ORB38" s="236"/>
      <c r="ORC38" s="236"/>
      <c r="ORD38" s="236"/>
      <c r="ORE38" s="236"/>
      <c r="ORF38" s="236"/>
      <c r="ORG38" s="236"/>
      <c r="ORH38" s="236"/>
      <c r="ORI38" s="236"/>
      <c r="ORJ38" s="236"/>
      <c r="ORK38" s="236"/>
      <c r="ORL38" s="236"/>
      <c r="ORM38" s="236"/>
      <c r="ORN38" s="236"/>
      <c r="ORO38" s="236"/>
      <c r="ORP38" s="236"/>
      <c r="ORQ38" s="236"/>
      <c r="ORR38" s="236"/>
      <c r="ORS38" s="236"/>
      <c r="ORT38" s="236"/>
      <c r="ORU38" s="236"/>
      <c r="ORV38" s="236"/>
      <c r="ORW38" s="236"/>
      <c r="ORX38" s="236"/>
      <c r="ORY38" s="236"/>
      <c r="ORZ38" s="236"/>
      <c r="OSA38" s="236"/>
      <c r="OSB38" s="236"/>
      <c r="OSC38" s="236"/>
      <c r="OSD38" s="236"/>
      <c r="OSE38" s="236"/>
      <c r="OSF38" s="236"/>
      <c r="OSG38" s="236"/>
      <c r="OSH38" s="236"/>
      <c r="OSI38" s="236"/>
      <c r="OSJ38" s="236"/>
      <c r="OSK38" s="236"/>
      <c r="OSL38" s="236"/>
      <c r="OSM38" s="236"/>
      <c r="OSN38" s="236"/>
      <c r="OSO38" s="236"/>
      <c r="OSP38" s="236"/>
      <c r="OSQ38" s="236"/>
      <c r="OSR38" s="236"/>
      <c r="OSS38" s="236"/>
      <c r="OST38" s="236"/>
      <c r="OSU38" s="236"/>
      <c r="OSV38" s="236"/>
      <c r="OSW38" s="236"/>
      <c r="OSX38" s="236"/>
      <c r="OSY38" s="236"/>
      <c r="OSZ38" s="236"/>
      <c r="OTA38" s="236"/>
      <c r="OTB38" s="236"/>
      <c r="OTC38" s="236"/>
      <c r="OTD38" s="236"/>
      <c r="OTE38" s="236"/>
      <c r="OTF38" s="236"/>
      <c r="OTG38" s="236"/>
      <c r="OTH38" s="236"/>
      <c r="OTI38" s="236"/>
      <c r="OTJ38" s="236"/>
      <c r="OTK38" s="236"/>
      <c r="OTL38" s="236"/>
      <c r="OTM38" s="236"/>
      <c r="OTN38" s="236"/>
      <c r="OTO38" s="236"/>
      <c r="OTP38" s="236"/>
      <c r="OTQ38" s="236"/>
      <c r="OTR38" s="236"/>
      <c r="OTS38" s="236"/>
      <c r="OTT38" s="236"/>
      <c r="OTU38" s="236"/>
      <c r="OTV38" s="236"/>
      <c r="OTW38" s="236"/>
      <c r="OTX38" s="236"/>
      <c r="OTY38" s="236"/>
      <c r="OTZ38" s="236"/>
      <c r="OUA38" s="236"/>
      <c r="OUB38" s="236"/>
      <c r="OUC38" s="236"/>
      <c r="OUD38" s="236"/>
      <c r="OUE38" s="236"/>
      <c r="OUF38" s="236"/>
      <c r="OUG38" s="236"/>
      <c r="OUH38" s="236"/>
      <c r="OUI38" s="236"/>
      <c r="OUJ38" s="236"/>
      <c r="OUK38" s="236"/>
      <c r="OUL38" s="236"/>
      <c r="OUM38" s="236"/>
      <c r="OUN38" s="236"/>
      <c r="OUO38" s="236"/>
      <c r="OUP38" s="236"/>
      <c r="OUQ38" s="236"/>
      <c r="OUR38" s="236"/>
      <c r="OUS38" s="236"/>
      <c r="OUT38" s="236"/>
      <c r="OUU38" s="236"/>
      <c r="OUV38" s="236"/>
      <c r="OUW38" s="236"/>
      <c r="OUX38" s="236"/>
      <c r="OUY38" s="236"/>
      <c r="OUZ38" s="236"/>
      <c r="OVA38" s="236"/>
      <c r="OVB38" s="236"/>
      <c r="OVC38" s="236"/>
      <c r="OVD38" s="236"/>
      <c r="OVE38" s="236"/>
      <c r="OVF38" s="236"/>
      <c r="OVG38" s="236"/>
      <c r="OVH38" s="236"/>
      <c r="OVI38" s="236"/>
      <c r="OVJ38" s="236"/>
      <c r="OVK38" s="236"/>
      <c r="OVL38" s="236"/>
      <c r="OVM38" s="236"/>
      <c r="OVN38" s="236"/>
      <c r="OVO38" s="236"/>
      <c r="OVP38" s="236"/>
      <c r="OVQ38" s="236"/>
      <c r="OVR38" s="236"/>
      <c r="OVS38" s="236"/>
      <c r="OVT38" s="236"/>
      <c r="OVU38" s="236"/>
      <c r="OVV38" s="236"/>
      <c r="OVW38" s="236"/>
      <c r="OVX38" s="236"/>
      <c r="OVY38" s="236"/>
      <c r="OVZ38" s="236"/>
      <c r="OWA38" s="236"/>
      <c r="OWB38" s="236"/>
      <c r="OWC38" s="236"/>
      <c r="OWD38" s="236"/>
      <c r="OWE38" s="236"/>
      <c r="OWF38" s="236"/>
      <c r="OWG38" s="236"/>
      <c r="OWH38" s="236"/>
      <c r="OWI38" s="236"/>
      <c r="OWJ38" s="236"/>
      <c r="OWK38" s="236"/>
      <c r="OWL38" s="236"/>
      <c r="OWM38" s="236"/>
      <c r="OWN38" s="236"/>
      <c r="OWO38" s="236"/>
      <c r="OWP38" s="236"/>
      <c r="OWQ38" s="236"/>
      <c r="OWR38" s="236"/>
      <c r="OWS38" s="236"/>
      <c r="OWT38" s="236"/>
      <c r="OWU38" s="236"/>
      <c r="OWV38" s="236"/>
      <c r="OWW38" s="236"/>
      <c r="OWX38" s="236"/>
      <c r="OWY38" s="236"/>
      <c r="OWZ38" s="236"/>
      <c r="OXA38" s="236"/>
      <c r="OXB38" s="236"/>
      <c r="OXC38" s="236"/>
      <c r="OXD38" s="236"/>
      <c r="OXE38" s="236"/>
      <c r="OXF38" s="236"/>
      <c r="OXG38" s="236"/>
      <c r="OXH38" s="236"/>
      <c r="OXI38" s="236"/>
      <c r="OXJ38" s="236"/>
      <c r="OXK38" s="236"/>
      <c r="OXL38" s="236"/>
      <c r="OXM38" s="236"/>
      <c r="OXN38" s="236"/>
      <c r="OXO38" s="236"/>
      <c r="OXP38" s="236"/>
      <c r="OXQ38" s="236"/>
      <c r="OXR38" s="236"/>
      <c r="OXS38" s="236"/>
      <c r="OXT38" s="236"/>
      <c r="OXU38" s="236"/>
      <c r="OXV38" s="236"/>
      <c r="OXW38" s="236"/>
      <c r="OXX38" s="236"/>
      <c r="OXY38" s="236"/>
      <c r="OXZ38" s="236"/>
      <c r="OYA38" s="236"/>
      <c r="OYB38" s="236"/>
      <c r="OYC38" s="236"/>
      <c r="OYD38" s="236"/>
      <c r="OYE38" s="236"/>
      <c r="OYF38" s="236"/>
      <c r="OYG38" s="236"/>
      <c r="OYH38" s="236"/>
      <c r="OYI38" s="236"/>
      <c r="OYJ38" s="236"/>
      <c r="OYK38" s="236"/>
      <c r="OYL38" s="236"/>
      <c r="OYM38" s="236"/>
      <c r="OYN38" s="236"/>
      <c r="OYO38" s="236"/>
      <c r="OYP38" s="236"/>
      <c r="OYQ38" s="236"/>
      <c r="OYR38" s="236"/>
      <c r="OYS38" s="236"/>
      <c r="OYT38" s="236"/>
      <c r="OYU38" s="236"/>
      <c r="OYV38" s="236"/>
      <c r="OYW38" s="236"/>
      <c r="OYX38" s="236"/>
      <c r="OYY38" s="236"/>
      <c r="OYZ38" s="236"/>
      <c r="OZA38" s="236"/>
      <c r="OZB38" s="236"/>
      <c r="OZC38" s="236"/>
      <c r="OZD38" s="236"/>
      <c r="OZE38" s="236"/>
      <c r="OZF38" s="236"/>
      <c r="OZG38" s="236"/>
      <c r="OZH38" s="236"/>
      <c r="OZI38" s="236"/>
      <c r="OZJ38" s="236"/>
      <c r="OZK38" s="236"/>
      <c r="OZL38" s="236"/>
      <c r="OZM38" s="236"/>
      <c r="OZN38" s="236"/>
      <c r="OZO38" s="236"/>
      <c r="OZP38" s="236"/>
      <c r="OZQ38" s="236"/>
      <c r="OZR38" s="236"/>
      <c r="OZS38" s="236"/>
      <c r="OZT38" s="236"/>
      <c r="OZU38" s="236"/>
      <c r="OZV38" s="236"/>
      <c r="OZW38" s="236"/>
      <c r="OZX38" s="236"/>
      <c r="OZY38" s="236"/>
      <c r="OZZ38" s="236"/>
      <c r="PAA38" s="236"/>
      <c r="PAB38" s="236"/>
      <c r="PAC38" s="236"/>
      <c r="PAD38" s="236"/>
      <c r="PAE38" s="236"/>
      <c r="PAF38" s="236"/>
      <c r="PAG38" s="236"/>
      <c r="PAH38" s="236"/>
      <c r="PAI38" s="236"/>
      <c r="PAJ38" s="236"/>
      <c r="PAK38" s="236"/>
      <c r="PAL38" s="236"/>
      <c r="PAM38" s="236"/>
      <c r="PAN38" s="236"/>
      <c r="PAO38" s="236"/>
      <c r="PAP38" s="236"/>
      <c r="PAQ38" s="236"/>
      <c r="PAR38" s="236"/>
      <c r="PAS38" s="236"/>
      <c r="PAT38" s="236"/>
      <c r="PAU38" s="236"/>
      <c r="PAV38" s="236"/>
      <c r="PAW38" s="236"/>
      <c r="PAX38" s="236"/>
      <c r="PAY38" s="236"/>
      <c r="PAZ38" s="236"/>
      <c r="PBA38" s="236"/>
      <c r="PBB38" s="236"/>
      <c r="PBC38" s="236"/>
      <c r="PBD38" s="236"/>
      <c r="PBE38" s="236"/>
      <c r="PBF38" s="236"/>
      <c r="PBG38" s="236"/>
      <c r="PBH38" s="236"/>
      <c r="PBI38" s="236"/>
      <c r="PBJ38" s="236"/>
      <c r="PBK38" s="236"/>
      <c r="PBL38" s="236"/>
      <c r="PBM38" s="236"/>
      <c r="PBN38" s="236"/>
      <c r="PBO38" s="236"/>
      <c r="PBP38" s="236"/>
      <c r="PBQ38" s="236"/>
      <c r="PBR38" s="236"/>
      <c r="PBS38" s="236"/>
      <c r="PBT38" s="236"/>
      <c r="PBU38" s="236"/>
      <c r="PBV38" s="236"/>
      <c r="PBW38" s="236"/>
      <c r="PBX38" s="236"/>
      <c r="PBY38" s="236"/>
      <c r="PBZ38" s="236"/>
      <c r="PCA38" s="236"/>
      <c r="PCB38" s="236"/>
      <c r="PCC38" s="236"/>
      <c r="PCD38" s="236"/>
      <c r="PCE38" s="236"/>
      <c r="PCF38" s="236"/>
      <c r="PCG38" s="236"/>
      <c r="PCH38" s="236"/>
      <c r="PCI38" s="236"/>
      <c r="PCJ38" s="236"/>
      <c r="PCK38" s="236"/>
      <c r="PCL38" s="236"/>
      <c r="PCM38" s="236"/>
      <c r="PCN38" s="236"/>
      <c r="PCO38" s="236"/>
      <c r="PCP38" s="236"/>
      <c r="PCQ38" s="236"/>
      <c r="PCR38" s="236"/>
      <c r="PCS38" s="236"/>
      <c r="PCT38" s="236"/>
      <c r="PCU38" s="236"/>
      <c r="PCV38" s="236"/>
      <c r="PCW38" s="236"/>
      <c r="PCX38" s="236"/>
      <c r="PCY38" s="236"/>
      <c r="PCZ38" s="236"/>
      <c r="PDA38" s="236"/>
      <c r="PDB38" s="236"/>
      <c r="PDC38" s="236"/>
      <c r="PDD38" s="236"/>
      <c r="PDE38" s="236"/>
      <c r="PDF38" s="236"/>
      <c r="PDG38" s="236"/>
      <c r="PDH38" s="236"/>
      <c r="PDI38" s="236"/>
      <c r="PDJ38" s="236"/>
      <c r="PDK38" s="236"/>
      <c r="PDL38" s="236"/>
      <c r="PDM38" s="236"/>
      <c r="PDN38" s="236"/>
      <c r="PDO38" s="236"/>
      <c r="PDP38" s="236"/>
      <c r="PDQ38" s="236"/>
      <c r="PDR38" s="236"/>
      <c r="PDS38" s="236"/>
      <c r="PDT38" s="236"/>
      <c r="PDU38" s="236"/>
      <c r="PDV38" s="236"/>
      <c r="PDW38" s="236"/>
      <c r="PDX38" s="236"/>
      <c r="PDY38" s="236"/>
      <c r="PDZ38" s="236"/>
      <c r="PEA38" s="236"/>
      <c r="PEB38" s="236"/>
      <c r="PEC38" s="236"/>
      <c r="PED38" s="236"/>
      <c r="PEE38" s="236"/>
      <c r="PEF38" s="236"/>
      <c r="PEG38" s="236"/>
      <c r="PEH38" s="236"/>
      <c r="PEI38" s="236"/>
      <c r="PEJ38" s="236"/>
      <c r="PEK38" s="236"/>
      <c r="PEL38" s="236"/>
      <c r="PEM38" s="236"/>
      <c r="PEN38" s="236"/>
      <c r="PEO38" s="236"/>
      <c r="PEP38" s="236"/>
      <c r="PEQ38" s="236"/>
      <c r="PER38" s="236"/>
      <c r="PES38" s="236"/>
      <c r="PET38" s="236"/>
      <c r="PEU38" s="236"/>
      <c r="PEV38" s="236"/>
      <c r="PEW38" s="236"/>
      <c r="PEX38" s="236"/>
      <c r="PEY38" s="236"/>
      <c r="PEZ38" s="236"/>
      <c r="PFA38" s="236"/>
      <c r="PFB38" s="236"/>
      <c r="PFC38" s="236"/>
      <c r="PFD38" s="236"/>
      <c r="PFE38" s="236"/>
      <c r="PFF38" s="236"/>
      <c r="PFG38" s="236"/>
      <c r="PFH38" s="236"/>
      <c r="PFI38" s="236"/>
      <c r="PFJ38" s="236"/>
      <c r="PFK38" s="236"/>
      <c r="PFL38" s="236"/>
      <c r="PFM38" s="236"/>
      <c r="PFN38" s="236"/>
      <c r="PFO38" s="236"/>
      <c r="PFP38" s="236"/>
      <c r="PFQ38" s="236"/>
      <c r="PFR38" s="236"/>
      <c r="PFS38" s="236"/>
      <c r="PFT38" s="236"/>
      <c r="PFU38" s="236"/>
      <c r="PFV38" s="236"/>
      <c r="PFW38" s="236"/>
      <c r="PFX38" s="236"/>
      <c r="PFY38" s="236"/>
      <c r="PFZ38" s="236"/>
      <c r="PGA38" s="236"/>
      <c r="PGB38" s="236"/>
      <c r="PGC38" s="236"/>
      <c r="PGD38" s="236"/>
      <c r="PGE38" s="236"/>
      <c r="PGF38" s="236"/>
      <c r="PGG38" s="236"/>
      <c r="PGH38" s="236"/>
      <c r="PGI38" s="236"/>
      <c r="PGJ38" s="236"/>
      <c r="PGK38" s="236"/>
      <c r="PGL38" s="236"/>
      <c r="PGM38" s="236"/>
      <c r="PGN38" s="236"/>
      <c r="PGO38" s="236"/>
      <c r="PGP38" s="236"/>
      <c r="PGQ38" s="236"/>
      <c r="PGR38" s="236"/>
      <c r="PGS38" s="236"/>
      <c r="PGT38" s="236"/>
      <c r="PGU38" s="236"/>
      <c r="PGV38" s="236"/>
      <c r="PGW38" s="236"/>
      <c r="PGX38" s="236"/>
      <c r="PGY38" s="236"/>
      <c r="PGZ38" s="236"/>
      <c r="PHA38" s="236"/>
      <c r="PHB38" s="236"/>
      <c r="PHC38" s="236"/>
      <c r="PHD38" s="236"/>
      <c r="PHE38" s="236"/>
      <c r="PHF38" s="236"/>
      <c r="PHG38" s="236"/>
      <c r="PHH38" s="236"/>
      <c r="PHI38" s="236"/>
      <c r="PHJ38" s="236"/>
      <c r="PHK38" s="236"/>
      <c r="PHL38" s="236"/>
      <c r="PHM38" s="236"/>
      <c r="PHN38" s="236"/>
      <c r="PHO38" s="236"/>
      <c r="PHP38" s="236"/>
      <c r="PHQ38" s="236"/>
      <c r="PHR38" s="236"/>
      <c r="PHS38" s="236"/>
      <c r="PHT38" s="236"/>
      <c r="PHU38" s="236"/>
      <c r="PHV38" s="236"/>
      <c r="PHW38" s="236"/>
      <c r="PHX38" s="236"/>
      <c r="PHY38" s="236"/>
      <c r="PHZ38" s="236"/>
      <c r="PIA38" s="236"/>
      <c r="PIB38" s="236"/>
      <c r="PIC38" s="236"/>
      <c r="PID38" s="236"/>
      <c r="PIE38" s="236"/>
      <c r="PIF38" s="236"/>
      <c r="PIG38" s="236"/>
      <c r="PIH38" s="236"/>
      <c r="PII38" s="236"/>
      <c r="PIJ38" s="236"/>
      <c r="PIK38" s="236"/>
      <c r="PIL38" s="236"/>
      <c r="PIM38" s="236"/>
      <c r="PIN38" s="236"/>
      <c r="PIO38" s="236"/>
      <c r="PIP38" s="236"/>
      <c r="PIQ38" s="236"/>
      <c r="PIR38" s="236"/>
      <c r="PIS38" s="236"/>
      <c r="PIT38" s="236"/>
      <c r="PIU38" s="236"/>
      <c r="PIV38" s="236"/>
      <c r="PIW38" s="236"/>
      <c r="PIX38" s="236"/>
      <c r="PIY38" s="236"/>
      <c r="PIZ38" s="236"/>
      <c r="PJA38" s="236"/>
      <c r="PJB38" s="236"/>
      <c r="PJC38" s="236"/>
      <c r="PJD38" s="236"/>
      <c r="PJE38" s="236"/>
      <c r="PJF38" s="236"/>
      <c r="PJG38" s="236"/>
      <c r="PJH38" s="236"/>
      <c r="PJI38" s="236"/>
      <c r="PJJ38" s="236"/>
      <c r="PJK38" s="236"/>
      <c r="PJL38" s="236"/>
      <c r="PJM38" s="236"/>
      <c r="PJN38" s="236"/>
      <c r="PJO38" s="236"/>
      <c r="PJP38" s="236"/>
      <c r="PJQ38" s="236"/>
      <c r="PJR38" s="236"/>
      <c r="PJS38" s="236"/>
      <c r="PJT38" s="236"/>
      <c r="PJU38" s="236"/>
      <c r="PJV38" s="236"/>
      <c r="PJW38" s="236"/>
      <c r="PJX38" s="236"/>
      <c r="PJY38" s="236"/>
      <c r="PJZ38" s="236"/>
      <c r="PKA38" s="236"/>
      <c r="PKB38" s="236"/>
      <c r="PKC38" s="236"/>
      <c r="PKD38" s="236"/>
      <c r="PKE38" s="236"/>
      <c r="PKF38" s="236"/>
      <c r="PKG38" s="236"/>
      <c r="PKH38" s="236"/>
      <c r="PKI38" s="236"/>
      <c r="PKJ38" s="236"/>
      <c r="PKK38" s="236"/>
      <c r="PKL38" s="236"/>
      <c r="PKM38" s="236"/>
      <c r="PKN38" s="236"/>
      <c r="PKO38" s="236"/>
      <c r="PKP38" s="236"/>
      <c r="PKQ38" s="236"/>
      <c r="PKR38" s="236"/>
      <c r="PKS38" s="236"/>
      <c r="PKT38" s="236"/>
      <c r="PKU38" s="236"/>
      <c r="PKV38" s="236"/>
      <c r="PKW38" s="236"/>
      <c r="PKX38" s="236"/>
      <c r="PKY38" s="236"/>
      <c r="PKZ38" s="236"/>
      <c r="PLA38" s="236"/>
      <c r="PLB38" s="236"/>
      <c r="PLC38" s="236"/>
      <c r="PLD38" s="236"/>
      <c r="PLE38" s="236"/>
      <c r="PLF38" s="236"/>
      <c r="PLG38" s="236"/>
      <c r="PLH38" s="236"/>
      <c r="PLI38" s="236"/>
      <c r="PLJ38" s="236"/>
      <c r="PLK38" s="236"/>
      <c r="PLL38" s="236"/>
      <c r="PLM38" s="236"/>
      <c r="PLN38" s="236"/>
      <c r="PLO38" s="236"/>
      <c r="PLP38" s="236"/>
      <c r="PLQ38" s="236"/>
      <c r="PLR38" s="236"/>
      <c r="PLS38" s="236"/>
      <c r="PLT38" s="236"/>
      <c r="PLU38" s="236"/>
      <c r="PLV38" s="236"/>
      <c r="PLW38" s="236"/>
      <c r="PLX38" s="236"/>
      <c r="PLY38" s="236"/>
      <c r="PLZ38" s="236"/>
      <c r="PMA38" s="236"/>
      <c r="PMB38" s="236"/>
      <c r="PMC38" s="236"/>
      <c r="PMD38" s="236"/>
      <c r="PME38" s="236"/>
      <c r="PMF38" s="236"/>
      <c r="PMG38" s="236"/>
      <c r="PMH38" s="236"/>
      <c r="PMI38" s="236"/>
      <c r="PMJ38" s="236"/>
      <c r="PMK38" s="236"/>
      <c r="PML38" s="236"/>
      <c r="PMM38" s="236"/>
      <c r="PMN38" s="236"/>
      <c r="PMO38" s="236"/>
      <c r="PMP38" s="236"/>
      <c r="PMQ38" s="236"/>
      <c r="PMR38" s="236"/>
      <c r="PMS38" s="236"/>
      <c r="PMT38" s="236"/>
      <c r="PMU38" s="236"/>
      <c r="PMV38" s="236"/>
      <c r="PMW38" s="236"/>
      <c r="PMX38" s="236"/>
      <c r="PMY38" s="236"/>
      <c r="PMZ38" s="236"/>
      <c r="PNA38" s="236"/>
      <c r="PNB38" s="236"/>
      <c r="PNC38" s="236"/>
      <c r="PND38" s="236"/>
      <c r="PNE38" s="236"/>
      <c r="PNF38" s="236"/>
      <c r="PNG38" s="236"/>
      <c r="PNH38" s="236"/>
      <c r="PNI38" s="236"/>
      <c r="PNJ38" s="236"/>
      <c r="PNK38" s="236"/>
      <c r="PNL38" s="236"/>
      <c r="PNM38" s="236"/>
      <c r="PNN38" s="236"/>
      <c r="PNO38" s="236"/>
      <c r="PNP38" s="236"/>
      <c r="PNQ38" s="236"/>
      <c r="PNR38" s="236"/>
      <c r="PNS38" s="236"/>
      <c r="PNT38" s="236"/>
      <c r="PNU38" s="236"/>
      <c r="PNV38" s="236"/>
      <c r="PNW38" s="236"/>
      <c r="PNX38" s="236"/>
      <c r="PNY38" s="236"/>
      <c r="PNZ38" s="236"/>
      <c r="POA38" s="236"/>
      <c r="POB38" s="236"/>
      <c r="POC38" s="236"/>
      <c r="POD38" s="236"/>
      <c r="POE38" s="236"/>
      <c r="POF38" s="236"/>
      <c r="POG38" s="236"/>
      <c r="POH38" s="236"/>
      <c r="POI38" s="236"/>
      <c r="POJ38" s="236"/>
      <c r="POK38" s="236"/>
      <c r="POL38" s="236"/>
      <c r="POM38" s="236"/>
      <c r="PON38" s="236"/>
      <c r="POO38" s="236"/>
      <c r="POP38" s="236"/>
      <c r="POQ38" s="236"/>
      <c r="POR38" s="236"/>
      <c r="POS38" s="236"/>
      <c r="POT38" s="236"/>
      <c r="POU38" s="236"/>
      <c r="POV38" s="236"/>
      <c r="POW38" s="236"/>
      <c r="POX38" s="236"/>
      <c r="POY38" s="236"/>
      <c r="POZ38" s="236"/>
      <c r="PPA38" s="236"/>
      <c r="PPB38" s="236"/>
      <c r="PPC38" s="236"/>
      <c r="PPD38" s="236"/>
      <c r="PPE38" s="236"/>
      <c r="PPF38" s="236"/>
      <c r="PPG38" s="236"/>
      <c r="PPH38" s="236"/>
      <c r="PPI38" s="236"/>
      <c r="PPJ38" s="236"/>
      <c r="PPK38" s="236"/>
      <c r="PPL38" s="236"/>
      <c r="PPM38" s="236"/>
      <c r="PPN38" s="236"/>
      <c r="PPO38" s="236"/>
      <c r="PPP38" s="236"/>
      <c r="PPQ38" s="236"/>
      <c r="PPR38" s="236"/>
      <c r="PPS38" s="236"/>
      <c r="PPT38" s="236"/>
      <c r="PPU38" s="236"/>
      <c r="PPV38" s="236"/>
      <c r="PPW38" s="236"/>
      <c r="PPX38" s="236"/>
      <c r="PPY38" s="236"/>
      <c r="PPZ38" s="236"/>
      <c r="PQA38" s="236"/>
      <c r="PQB38" s="236"/>
      <c r="PQC38" s="236"/>
      <c r="PQD38" s="236"/>
      <c r="PQE38" s="236"/>
      <c r="PQF38" s="236"/>
      <c r="PQG38" s="236"/>
      <c r="PQH38" s="236"/>
      <c r="PQI38" s="236"/>
      <c r="PQJ38" s="236"/>
      <c r="PQK38" s="236"/>
      <c r="PQL38" s="236"/>
      <c r="PQM38" s="236"/>
      <c r="PQN38" s="236"/>
      <c r="PQO38" s="236"/>
      <c r="PQP38" s="236"/>
      <c r="PQQ38" s="236"/>
      <c r="PQR38" s="236"/>
      <c r="PQS38" s="236"/>
      <c r="PQT38" s="236"/>
      <c r="PQU38" s="236"/>
      <c r="PQV38" s="236"/>
      <c r="PQW38" s="236"/>
      <c r="PQX38" s="236"/>
      <c r="PQY38" s="236"/>
      <c r="PQZ38" s="236"/>
      <c r="PRA38" s="236"/>
      <c r="PRB38" s="236"/>
      <c r="PRC38" s="236"/>
      <c r="PRD38" s="236"/>
      <c r="PRE38" s="236"/>
      <c r="PRF38" s="236"/>
      <c r="PRG38" s="236"/>
      <c r="PRH38" s="236"/>
      <c r="PRI38" s="236"/>
      <c r="PRJ38" s="236"/>
      <c r="PRK38" s="236"/>
      <c r="PRL38" s="236"/>
      <c r="PRM38" s="236"/>
      <c r="PRN38" s="236"/>
      <c r="PRO38" s="236"/>
      <c r="PRP38" s="236"/>
      <c r="PRQ38" s="236"/>
      <c r="PRR38" s="236"/>
      <c r="PRS38" s="236"/>
      <c r="PRT38" s="236"/>
      <c r="PRU38" s="236"/>
      <c r="PRV38" s="236"/>
      <c r="PRW38" s="236"/>
      <c r="PRX38" s="236"/>
      <c r="PRY38" s="236"/>
      <c r="PRZ38" s="236"/>
      <c r="PSA38" s="236"/>
      <c r="PSB38" s="236"/>
      <c r="PSC38" s="236"/>
      <c r="PSD38" s="236"/>
      <c r="PSE38" s="236"/>
      <c r="PSF38" s="236"/>
      <c r="PSG38" s="236"/>
      <c r="PSH38" s="236"/>
      <c r="PSI38" s="236"/>
      <c r="PSJ38" s="236"/>
      <c r="PSK38" s="236"/>
      <c r="PSL38" s="236"/>
      <c r="PSM38" s="236"/>
      <c r="PSN38" s="236"/>
      <c r="PSO38" s="236"/>
      <c r="PSP38" s="236"/>
      <c r="PSQ38" s="236"/>
      <c r="PSR38" s="236"/>
      <c r="PSS38" s="236"/>
      <c r="PST38" s="236"/>
      <c r="PSU38" s="236"/>
      <c r="PSV38" s="236"/>
      <c r="PSW38" s="236"/>
      <c r="PSX38" s="236"/>
      <c r="PSY38" s="236"/>
      <c r="PSZ38" s="236"/>
      <c r="PTA38" s="236"/>
      <c r="PTB38" s="236"/>
      <c r="PTC38" s="236"/>
      <c r="PTD38" s="236"/>
      <c r="PTE38" s="236"/>
      <c r="PTF38" s="236"/>
      <c r="PTG38" s="236"/>
      <c r="PTH38" s="236"/>
      <c r="PTI38" s="236"/>
      <c r="PTJ38" s="236"/>
      <c r="PTK38" s="236"/>
      <c r="PTL38" s="236"/>
      <c r="PTM38" s="236"/>
      <c r="PTN38" s="236"/>
      <c r="PTO38" s="236"/>
      <c r="PTP38" s="236"/>
      <c r="PTQ38" s="236"/>
      <c r="PTR38" s="236"/>
      <c r="PTS38" s="236"/>
      <c r="PTT38" s="236"/>
      <c r="PTU38" s="236"/>
      <c r="PTV38" s="236"/>
      <c r="PTW38" s="236"/>
      <c r="PTX38" s="236"/>
      <c r="PTY38" s="236"/>
      <c r="PTZ38" s="236"/>
      <c r="PUA38" s="236"/>
      <c r="PUB38" s="236"/>
      <c r="PUC38" s="236"/>
      <c r="PUD38" s="236"/>
      <c r="PUE38" s="236"/>
      <c r="PUF38" s="236"/>
      <c r="PUG38" s="236"/>
      <c r="PUH38" s="236"/>
      <c r="PUI38" s="236"/>
      <c r="PUJ38" s="236"/>
      <c r="PUK38" s="236"/>
      <c r="PUL38" s="236"/>
      <c r="PUM38" s="236"/>
      <c r="PUN38" s="236"/>
      <c r="PUO38" s="236"/>
      <c r="PUP38" s="236"/>
      <c r="PUQ38" s="236"/>
      <c r="PUR38" s="236"/>
      <c r="PUS38" s="236"/>
      <c r="PUT38" s="236"/>
      <c r="PUU38" s="236"/>
      <c r="PUV38" s="236"/>
      <c r="PUW38" s="236"/>
      <c r="PUX38" s="236"/>
      <c r="PUY38" s="236"/>
      <c r="PUZ38" s="236"/>
      <c r="PVA38" s="236"/>
      <c r="PVB38" s="236"/>
      <c r="PVC38" s="236"/>
      <c r="PVD38" s="236"/>
      <c r="PVE38" s="236"/>
      <c r="PVF38" s="236"/>
      <c r="PVG38" s="236"/>
      <c r="PVH38" s="236"/>
      <c r="PVI38" s="236"/>
      <c r="PVJ38" s="236"/>
      <c r="PVK38" s="236"/>
      <c r="PVL38" s="236"/>
      <c r="PVM38" s="236"/>
      <c r="PVN38" s="236"/>
      <c r="PVO38" s="236"/>
      <c r="PVP38" s="236"/>
      <c r="PVQ38" s="236"/>
      <c r="PVR38" s="236"/>
      <c r="PVS38" s="236"/>
      <c r="PVT38" s="236"/>
      <c r="PVU38" s="236"/>
      <c r="PVV38" s="236"/>
      <c r="PVW38" s="236"/>
      <c r="PVX38" s="236"/>
      <c r="PVY38" s="236"/>
      <c r="PVZ38" s="236"/>
      <c r="PWA38" s="236"/>
      <c r="PWB38" s="236"/>
      <c r="PWC38" s="236"/>
      <c r="PWD38" s="236"/>
      <c r="PWE38" s="236"/>
      <c r="PWF38" s="236"/>
      <c r="PWG38" s="236"/>
      <c r="PWH38" s="236"/>
      <c r="PWI38" s="236"/>
      <c r="PWJ38" s="236"/>
      <c r="PWK38" s="236"/>
      <c r="PWL38" s="236"/>
      <c r="PWM38" s="236"/>
      <c r="PWN38" s="236"/>
      <c r="PWO38" s="236"/>
      <c r="PWP38" s="236"/>
      <c r="PWQ38" s="236"/>
      <c r="PWR38" s="236"/>
      <c r="PWS38" s="236"/>
      <c r="PWT38" s="236"/>
      <c r="PWU38" s="236"/>
      <c r="PWV38" s="236"/>
      <c r="PWW38" s="236"/>
      <c r="PWX38" s="236"/>
      <c r="PWY38" s="236"/>
      <c r="PWZ38" s="236"/>
      <c r="PXA38" s="236"/>
      <c r="PXB38" s="236"/>
      <c r="PXC38" s="236"/>
      <c r="PXD38" s="236"/>
      <c r="PXE38" s="236"/>
      <c r="PXF38" s="236"/>
      <c r="PXG38" s="236"/>
      <c r="PXH38" s="236"/>
      <c r="PXI38" s="236"/>
      <c r="PXJ38" s="236"/>
      <c r="PXK38" s="236"/>
      <c r="PXL38" s="236"/>
      <c r="PXM38" s="236"/>
      <c r="PXN38" s="236"/>
      <c r="PXO38" s="236"/>
      <c r="PXP38" s="236"/>
      <c r="PXQ38" s="236"/>
      <c r="PXR38" s="236"/>
      <c r="PXS38" s="236"/>
      <c r="PXT38" s="236"/>
      <c r="PXU38" s="236"/>
      <c r="PXV38" s="236"/>
      <c r="PXW38" s="236"/>
      <c r="PXX38" s="236"/>
      <c r="PXY38" s="236"/>
      <c r="PXZ38" s="236"/>
      <c r="PYA38" s="236"/>
      <c r="PYB38" s="236"/>
      <c r="PYC38" s="236"/>
      <c r="PYD38" s="236"/>
      <c r="PYE38" s="236"/>
      <c r="PYF38" s="236"/>
      <c r="PYG38" s="236"/>
      <c r="PYH38" s="236"/>
      <c r="PYI38" s="236"/>
      <c r="PYJ38" s="236"/>
      <c r="PYK38" s="236"/>
      <c r="PYL38" s="236"/>
      <c r="PYM38" s="236"/>
      <c r="PYN38" s="236"/>
      <c r="PYO38" s="236"/>
      <c r="PYP38" s="236"/>
      <c r="PYQ38" s="236"/>
      <c r="PYR38" s="236"/>
      <c r="PYS38" s="236"/>
      <c r="PYT38" s="236"/>
      <c r="PYU38" s="236"/>
      <c r="PYV38" s="236"/>
      <c r="PYW38" s="236"/>
      <c r="PYX38" s="236"/>
      <c r="PYY38" s="236"/>
      <c r="PYZ38" s="236"/>
      <c r="PZA38" s="236"/>
      <c r="PZB38" s="236"/>
      <c r="PZC38" s="236"/>
      <c r="PZD38" s="236"/>
      <c r="PZE38" s="236"/>
      <c r="PZF38" s="236"/>
      <c r="PZG38" s="236"/>
      <c r="PZH38" s="236"/>
      <c r="PZI38" s="236"/>
      <c r="PZJ38" s="236"/>
      <c r="PZK38" s="236"/>
      <c r="PZL38" s="236"/>
      <c r="PZM38" s="236"/>
      <c r="PZN38" s="236"/>
      <c r="PZO38" s="236"/>
      <c r="PZP38" s="236"/>
      <c r="PZQ38" s="236"/>
      <c r="PZR38" s="236"/>
      <c r="PZS38" s="236"/>
      <c r="PZT38" s="236"/>
      <c r="PZU38" s="236"/>
      <c r="PZV38" s="236"/>
      <c r="PZW38" s="236"/>
      <c r="PZX38" s="236"/>
      <c r="PZY38" s="236"/>
      <c r="PZZ38" s="236"/>
      <c r="QAA38" s="236"/>
      <c r="QAB38" s="236"/>
      <c r="QAC38" s="236"/>
      <c r="QAD38" s="236"/>
      <c r="QAE38" s="236"/>
      <c r="QAF38" s="236"/>
      <c r="QAG38" s="236"/>
      <c r="QAH38" s="236"/>
      <c r="QAI38" s="236"/>
      <c r="QAJ38" s="236"/>
      <c r="QAK38" s="236"/>
      <c r="QAL38" s="236"/>
      <c r="QAM38" s="236"/>
      <c r="QAN38" s="236"/>
      <c r="QAO38" s="236"/>
      <c r="QAP38" s="236"/>
      <c r="QAQ38" s="236"/>
      <c r="QAR38" s="236"/>
      <c r="QAS38" s="236"/>
      <c r="QAT38" s="236"/>
      <c r="QAU38" s="236"/>
      <c r="QAV38" s="236"/>
      <c r="QAW38" s="236"/>
      <c r="QAX38" s="236"/>
      <c r="QAY38" s="236"/>
      <c r="QAZ38" s="236"/>
      <c r="QBA38" s="236"/>
      <c r="QBB38" s="236"/>
      <c r="QBC38" s="236"/>
      <c r="QBD38" s="236"/>
      <c r="QBE38" s="236"/>
      <c r="QBF38" s="236"/>
      <c r="QBG38" s="236"/>
      <c r="QBH38" s="236"/>
      <c r="QBI38" s="236"/>
      <c r="QBJ38" s="236"/>
      <c r="QBK38" s="236"/>
      <c r="QBL38" s="236"/>
      <c r="QBM38" s="236"/>
      <c r="QBN38" s="236"/>
      <c r="QBO38" s="236"/>
      <c r="QBP38" s="236"/>
      <c r="QBQ38" s="236"/>
      <c r="QBR38" s="236"/>
      <c r="QBS38" s="236"/>
      <c r="QBT38" s="236"/>
      <c r="QBU38" s="236"/>
      <c r="QBV38" s="236"/>
      <c r="QBW38" s="236"/>
      <c r="QBX38" s="236"/>
      <c r="QBY38" s="236"/>
      <c r="QBZ38" s="236"/>
      <c r="QCA38" s="236"/>
      <c r="QCB38" s="236"/>
      <c r="QCC38" s="236"/>
      <c r="QCD38" s="236"/>
      <c r="QCE38" s="236"/>
      <c r="QCF38" s="236"/>
      <c r="QCG38" s="236"/>
      <c r="QCH38" s="236"/>
      <c r="QCI38" s="236"/>
      <c r="QCJ38" s="236"/>
      <c r="QCK38" s="236"/>
      <c r="QCL38" s="236"/>
      <c r="QCM38" s="236"/>
      <c r="QCN38" s="236"/>
      <c r="QCO38" s="236"/>
      <c r="QCP38" s="236"/>
      <c r="QCQ38" s="236"/>
      <c r="QCR38" s="236"/>
      <c r="QCS38" s="236"/>
      <c r="QCT38" s="236"/>
      <c r="QCU38" s="236"/>
      <c r="QCV38" s="236"/>
      <c r="QCW38" s="236"/>
      <c r="QCX38" s="236"/>
      <c r="QCY38" s="236"/>
      <c r="QCZ38" s="236"/>
      <c r="QDA38" s="236"/>
      <c r="QDB38" s="236"/>
      <c r="QDC38" s="236"/>
      <c r="QDD38" s="236"/>
      <c r="QDE38" s="236"/>
      <c r="QDF38" s="236"/>
      <c r="QDG38" s="236"/>
      <c r="QDH38" s="236"/>
      <c r="QDI38" s="236"/>
      <c r="QDJ38" s="236"/>
      <c r="QDK38" s="236"/>
      <c r="QDL38" s="236"/>
      <c r="QDM38" s="236"/>
      <c r="QDN38" s="236"/>
      <c r="QDO38" s="236"/>
      <c r="QDP38" s="236"/>
      <c r="QDQ38" s="236"/>
      <c r="QDR38" s="236"/>
      <c r="QDS38" s="236"/>
      <c r="QDT38" s="236"/>
      <c r="QDU38" s="236"/>
      <c r="QDV38" s="236"/>
      <c r="QDW38" s="236"/>
      <c r="QDX38" s="236"/>
      <c r="QDY38" s="236"/>
      <c r="QDZ38" s="236"/>
      <c r="QEA38" s="236"/>
      <c r="QEB38" s="236"/>
      <c r="QEC38" s="236"/>
      <c r="QED38" s="236"/>
      <c r="QEE38" s="236"/>
      <c r="QEF38" s="236"/>
      <c r="QEG38" s="236"/>
      <c r="QEH38" s="236"/>
      <c r="QEI38" s="236"/>
      <c r="QEJ38" s="236"/>
      <c r="QEK38" s="236"/>
      <c r="QEL38" s="236"/>
      <c r="QEM38" s="236"/>
      <c r="QEN38" s="236"/>
      <c r="QEO38" s="236"/>
      <c r="QEP38" s="236"/>
      <c r="QEQ38" s="236"/>
      <c r="QER38" s="236"/>
      <c r="QES38" s="236"/>
      <c r="QET38" s="236"/>
      <c r="QEU38" s="236"/>
      <c r="QEV38" s="236"/>
      <c r="QEW38" s="236"/>
      <c r="QEX38" s="236"/>
      <c r="QEY38" s="236"/>
      <c r="QEZ38" s="236"/>
      <c r="QFA38" s="236"/>
      <c r="QFB38" s="236"/>
      <c r="QFC38" s="236"/>
      <c r="QFD38" s="236"/>
      <c r="QFE38" s="236"/>
      <c r="QFF38" s="236"/>
      <c r="QFG38" s="236"/>
      <c r="QFH38" s="236"/>
      <c r="QFI38" s="236"/>
      <c r="QFJ38" s="236"/>
      <c r="QFK38" s="236"/>
      <c r="QFL38" s="236"/>
      <c r="QFM38" s="236"/>
      <c r="QFN38" s="236"/>
      <c r="QFO38" s="236"/>
      <c r="QFP38" s="236"/>
      <c r="QFQ38" s="236"/>
      <c r="QFR38" s="236"/>
      <c r="QFS38" s="236"/>
      <c r="QFT38" s="236"/>
      <c r="QFU38" s="236"/>
      <c r="QFV38" s="236"/>
      <c r="QFW38" s="236"/>
      <c r="QFX38" s="236"/>
      <c r="QFY38" s="236"/>
      <c r="QFZ38" s="236"/>
      <c r="QGA38" s="236"/>
      <c r="QGB38" s="236"/>
      <c r="QGC38" s="236"/>
      <c r="QGD38" s="236"/>
      <c r="QGE38" s="236"/>
      <c r="QGF38" s="236"/>
      <c r="QGG38" s="236"/>
      <c r="QGH38" s="236"/>
      <c r="QGI38" s="236"/>
      <c r="QGJ38" s="236"/>
      <c r="QGK38" s="236"/>
      <c r="QGL38" s="236"/>
      <c r="QGM38" s="236"/>
      <c r="QGN38" s="236"/>
      <c r="QGO38" s="236"/>
      <c r="QGP38" s="236"/>
      <c r="QGQ38" s="236"/>
      <c r="QGR38" s="236"/>
      <c r="QGS38" s="236"/>
      <c r="QGT38" s="236"/>
      <c r="QGU38" s="236"/>
      <c r="QGV38" s="236"/>
      <c r="QGW38" s="236"/>
      <c r="QGX38" s="236"/>
      <c r="QGY38" s="236"/>
      <c r="QGZ38" s="236"/>
      <c r="QHA38" s="236"/>
      <c r="QHB38" s="236"/>
      <c r="QHC38" s="236"/>
      <c r="QHD38" s="236"/>
      <c r="QHE38" s="236"/>
      <c r="QHF38" s="236"/>
      <c r="QHG38" s="236"/>
      <c r="QHH38" s="236"/>
      <c r="QHI38" s="236"/>
      <c r="QHJ38" s="236"/>
      <c r="QHK38" s="236"/>
      <c r="QHL38" s="236"/>
      <c r="QHM38" s="236"/>
      <c r="QHN38" s="236"/>
      <c r="QHO38" s="236"/>
      <c r="QHP38" s="236"/>
      <c r="QHQ38" s="236"/>
      <c r="QHR38" s="236"/>
      <c r="QHS38" s="236"/>
      <c r="QHT38" s="236"/>
      <c r="QHU38" s="236"/>
      <c r="QHV38" s="236"/>
      <c r="QHW38" s="236"/>
      <c r="QHX38" s="236"/>
      <c r="QHY38" s="236"/>
      <c r="QHZ38" s="236"/>
      <c r="QIA38" s="236"/>
      <c r="QIB38" s="236"/>
      <c r="QIC38" s="236"/>
      <c r="QID38" s="236"/>
      <c r="QIE38" s="236"/>
      <c r="QIF38" s="236"/>
      <c r="QIG38" s="236"/>
      <c r="QIH38" s="236"/>
      <c r="QII38" s="236"/>
      <c r="QIJ38" s="236"/>
      <c r="QIK38" s="236"/>
      <c r="QIL38" s="236"/>
      <c r="QIM38" s="236"/>
      <c r="QIN38" s="236"/>
      <c r="QIO38" s="236"/>
      <c r="QIP38" s="236"/>
      <c r="QIQ38" s="236"/>
      <c r="QIR38" s="236"/>
      <c r="QIS38" s="236"/>
      <c r="QIT38" s="236"/>
      <c r="QIU38" s="236"/>
      <c r="QIV38" s="236"/>
      <c r="QIW38" s="236"/>
      <c r="QIX38" s="236"/>
      <c r="QIY38" s="236"/>
      <c r="QIZ38" s="236"/>
      <c r="QJA38" s="236"/>
      <c r="QJB38" s="236"/>
      <c r="QJC38" s="236"/>
      <c r="QJD38" s="236"/>
      <c r="QJE38" s="236"/>
      <c r="QJF38" s="236"/>
      <c r="QJG38" s="236"/>
      <c r="QJH38" s="236"/>
      <c r="QJI38" s="236"/>
      <c r="QJJ38" s="236"/>
      <c r="QJK38" s="236"/>
      <c r="QJL38" s="236"/>
      <c r="QJM38" s="236"/>
      <c r="QJN38" s="236"/>
      <c r="QJO38" s="236"/>
      <c r="QJP38" s="236"/>
      <c r="QJQ38" s="236"/>
      <c r="QJR38" s="236"/>
      <c r="QJS38" s="236"/>
      <c r="QJT38" s="236"/>
      <c r="QJU38" s="236"/>
      <c r="QJV38" s="236"/>
      <c r="QJW38" s="236"/>
      <c r="QJX38" s="236"/>
      <c r="QJY38" s="236"/>
      <c r="QJZ38" s="236"/>
      <c r="QKA38" s="236"/>
      <c r="QKB38" s="236"/>
      <c r="QKC38" s="236"/>
      <c r="QKD38" s="236"/>
      <c r="QKE38" s="236"/>
      <c r="QKF38" s="236"/>
      <c r="QKG38" s="236"/>
      <c r="QKH38" s="236"/>
      <c r="QKI38" s="236"/>
      <c r="QKJ38" s="236"/>
      <c r="QKK38" s="236"/>
      <c r="QKL38" s="236"/>
      <c r="QKM38" s="236"/>
      <c r="QKN38" s="236"/>
      <c r="QKO38" s="236"/>
      <c r="QKP38" s="236"/>
      <c r="QKQ38" s="236"/>
      <c r="QKR38" s="236"/>
      <c r="QKS38" s="236"/>
      <c r="QKT38" s="236"/>
      <c r="QKU38" s="236"/>
      <c r="QKV38" s="236"/>
      <c r="QKW38" s="236"/>
      <c r="QKX38" s="236"/>
      <c r="QKY38" s="236"/>
      <c r="QKZ38" s="236"/>
      <c r="QLA38" s="236"/>
      <c r="QLB38" s="236"/>
      <c r="QLC38" s="236"/>
      <c r="QLD38" s="236"/>
      <c r="QLE38" s="236"/>
      <c r="QLF38" s="236"/>
      <c r="QLG38" s="236"/>
      <c r="QLH38" s="236"/>
      <c r="QLI38" s="236"/>
      <c r="QLJ38" s="236"/>
      <c r="QLK38" s="236"/>
      <c r="QLL38" s="236"/>
      <c r="QLM38" s="236"/>
      <c r="QLN38" s="236"/>
      <c r="QLO38" s="236"/>
      <c r="QLP38" s="236"/>
      <c r="QLQ38" s="236"/>
      <c r="QLR38" s="236"/>
      <c r="QLS38" s="236"/>
      <c r="QLT38" s="236"/>
      <c r="QLU38" s="236"/>
      <c r="QLV38" s="236"/>
      <c r="QLW38" s="236"/>
      <c r="QLX38" s="236"/>
      <c r="QLY38" s="236"/>
      <c r="QLZ38" s="236"/>
      <c r="QMA38" s="236"/>
      <c r="QMB38" s="236"/>
      <c r="QMC38" s="236"/>
      <c r="QMD38" s="236"/>
      <c r="QME38" s="236"/>
      <c r="QMF38" s="236"/>
      <c r="QMG38" s="236"/>
      <c r="QMH38" s="236"/>
      <c r="QMI38" s="236"/>
      <c r="QMJ38" s="236"/>
      <c r="QMK38" s="236"/>
      <c r="QML38" s="236"/>
      <c r="QMM38" s="236"/>
      <c r="QMN38" s="236"/>
      <c r="QMO38" s="236"/>
      <c r="QMP38" s="236"/>
      <c r="QMQ38" s="236"/>
      <c r="QMR38" s="236"/>
      <c r="QMS38" s="236"/>
      <c r="QMT38" s="236"/>
      <c r="QMU38" s="236"/>
      <c r="QMV38" s="236"/>
      <c r="QMW38" s="236"/>
      <c r="QMX38" s="236"/>
      <c r="QMY38" s="236"/>
      <c r="QMZ38" s="236"/>
      <c r="QNA38" s="236"/>
      <c r="QNB38" s="236"/>
      <c r="QNC38" s="236"/>
      <c r="QND38" s="236"/>
      <c r="QNE38" s="236"/>
      <c r="QNF38" s="236"/>
      <c r="QNG38" s="236"/>
      <c r="QNH38" s="236"/>
      <c r="QNI38" s="236"/>
      <c r="QNJ38" s="236"/>
      <c r="QNK38" s="236"/>
      <c r="QNL38" s="236"/>
      <c r="QNM38" s="236"/>
      <c r="QNN38" s="236"/>
      <c r="QNO38" s="236"/>
      <c r="QNP38" s="236"/>
      <c r="QNQ38" s="236"/>
      <c r="QNR38" s="236"/>
      <c r="QNS38" s="236"/>
      <c r="QNT38" s="236"/>
      <c r="QNU38" s="236"/>
      <c r="QNV38" s="236"/>
      <c r="QNW38" s="236"/>
      <c r="QNX38" s="236"/>
      <c r="QNY38" s="236"/>
      <c r="QNZ38" s="236"/>
      <c r="QOA38" s="236"/>
      <c r="QOB38" s="236"/>
      <c r="QOC38" s="236"/>
      <c r="QOD38" s="236"/>
      <c r="QOE38" s="236"/>
      <c r="QOF38" s="236"/>
      <c r="QOG38" s="236"/>
      <c r="QOH38" s="236"/>
      <c r="QOI38" s="236"/>
      <c r="QOJ38" s="236"/>
      <c r="QOK38" s="236"/>
      <c r="QOL38" s="236"/>
      <c r="QOM38" s="236"/>
      <c r="QON38" s="236"/>
      <c r="QOO38" s="236"/>
      <c r="QOP38" s="236"/>
      <c r="QOQ38" s="236"/>
      <c r="QOR38" s="236"/>
      <c r="QOS38" s="236"/>
      <c r="QOT38" s="236"/>
      <c r="QOU38" s="236"/>
      <c r="QOV38" s="236"/>
      <c r="QOW38" s="236"/>
      <c r="QOX38" s="236"/>
      <c r="QOY38" s="236"/>
      <c r="QOZ38" s="236"/>
      <c r="QPA38" s="236"/>
      <c r="QPB38" s="236"/>
      <c r="QPC38" s="236"/>
      <c r="QPD38" s="236"/>
      <c r="QPE38" s="236"/>
      <c r="QPF38" s="236"/>
      <c r="QPG38" s="236"/>
      <c r="QPH38" s="236"/>
      <c r="QPI38" s="236"/>
      <c r="QPJ38" s="236"/>
      <c r="QPK38" s="236"/>
      <c r="QPL38" s="236"/>
      <c r="QPM38" s="236"/>
      <c r="QPN38" s="236"/>
      <c r="QPO38" s="236"/>
      <c r="QPP38" s="236"/>
      <c r="QPQ38" s="236"/>
      <c r="QPR38" s="236"/>
      <c r="QPS38" s="236"/>
      <c r="QPT38" s="236"/>
      <c r="QPU38" s="236"/>
      <c r="QPV38" s="236"/>
      <c r="QPW38" s="236"/>
      <c r="QPX38" s="236"/>
      <c r="QPY38" s="236"/>
      <c r="QPZ38" s="236"/>
      <c r="QQA38" s="236"/>
      <c r="QQB38" s="236"/>
      <c r="QQC38" s="236"/>
      <c r="QQD38" s="236"/>
      <c r="QQE38" s="236"/>
      <c r="QQF38" s="236"/>
      <c r="QQG38" s="236"/>
      <c r="QQH38" s="236"/>
      <c r="QQI38" s="236"/>
      <c r="QQJ38" s="236"/>
      <c r="QQK38" s="236"/>
      <c r="QQL38" s="236"/>
      <c r="QQM38" s="236"/>
      <c r="QQN38" s="236"/>
      <c r="QQO38" s="236"/>
      <c r="QQP38" s="236"/>
      <c r="QQQ38" s="236"/>
      <c r="QQR38" s="236"/>
      <c r="QQS38" s="236"/>
      <c r="QQT38" s="236"/>
      <c r="QQU38" s="236"/>
      <c r="QQV38" s="236"/>
      <c r="QQW38" s="236"/>
      <c r="QQX38" s="236"/>
      <c r="QQY38" s="236"/>
      <c r="QQZ38" s="236"/>
      <c r="QRA38" s="236"/>
      <c r="QRB38" s="236"/>
      <c r="QRC38" s="236"/>
      <c r="QRD38" s="236"/>
      <c r="QRE38" s="236"/>
      <c r="QRF38" s="236"/>
      <c r="QRG38" s="236"/>
      <c r="QRH38" s="236"/>
      <c r="QRI38" s="236"/>
      <c r="QRJ38" s="236"/>
      <c r="QRK38" s="236"/>
      <c r="QRL38" s="236"/>
      <c r="QRM38" s="236"/>
      <c r="QRN38" s="236"/>
      <c r="QRO38" s="236"/>
      <c r="QRP38" s="236"/>
      <c r="QRQ38" s="236"/>
      <c r="QRR38" s="236"/>
      <c r="QRS38" s="236"/>
      <c r="QRT38" s="236"/>
      <c r="QRU38" s="236"/>
      <c r="QRV38" s="236"/>
      <c r="QRW38" s="236"/>
      <c r="QRX38" s="236"/>
      <c r="QRY38" s="236"/>
      <c r="QRZ38" s="236"/>
      <c r="QSA38" s="236"/>
      <c r="QSB38" s="236"/>
      <c r="QSC38" s="236"/>
      <c r="QSD38" s="236"/>
      <c r="QSE38" s="236"/>
      <c r="QSF38" s="236"/>
      <c r="QSG38" s="236"/>
      <c r="QSH38" s="236"/>
      <c r="QSI38" s="236"/>
      <c r="QSJ38" s="236"/>
      <c r="QSK38" s="236"/>
      <c r="QSL38" s="236"/>
      <c r="QSM38" s="236"/>
      <c r="QSN38" s="236"/>
      <c r="QSO38" s="236"/>
      <c r="QSP38" s="236"/>
      <c r="QSQ38" s="236"/>
      <c r="QSR38" s="236"/>
      <c r="QSS38" s="236"/>
      <c r="QST38" s="236"/>
      <c r="QSU38" s="236"/>
      <c r="QSV38" s="236"/>
      <c r="QSW38" s="236"/>
      <c r="QSX38" s="236"/>
      <c r="QSY38" s="236"/>
      <c r="QSZ38" s="236"/>
      <c r="QTA38" s="236"/>
      <c r="QTB38" s="236"/>
      <c r="QTC38" s="236"/>
      <c r="QTD38" s="236"/>
      <c r="QTE38" s="236"/>
      <c r="QTF38" s="236"/>
      <c r="QTG38" s="236"/>
      <c r="QTH38" s="236"/>
      <c r="QTI38" s="236"/>
      <c r="QTJ38" s="236"/>
      <c r="QTK38" s="236"/>
      <c r="QTL38" s="236"/>
      <c r="QTM38" s="236"/>
      <c r="QTN38" s="236"/>
      <c r="QTO38" s="236"/>
      <c r="QTP38" s="236"/>
      <c r="QTQ38" s="236"/>
      <c r="QTR38" s="236"/>
      <c r="QTS38" s="236"/>
      <c r="QTT38" s="236"/>
      <c r="QTU38" s="236"/>
      <c r="QTV38" s="236"/>
      <c r="QTW38" s="236"/>
      <c r="QTX38" s="236"/>
      <c r="QTY38" s="236"/>
      <c r="QTZ38" s="236"/>
      <c r="QUA38" s="236"/>
      <c r="QUB38" s="236"/>
      <c r="QUC38" s="236"/>
      <c r="QUD38" s="236"/>
      <c r="QUE38" s="236"/>
      <c r="QUF38" s="236"/>
      <c r="QUG38" s="236"/>
      <c r="QUH38" s="236"/>
      <c r="QUI38" s="236"/>
      <c r="QUJ38" s="236"/>
      <c r="QUK38" s="236"/>
      <c r="QUL38" s="236"/>
      <c r="QUM38" s="236"/>
      <c r="QUN38" s="236"/>
      <c r="QUO38" s="236"/>
      <c r="QUP38" s="236"/>
      <c r="QUQ38" s="236"/>
      <c r="QUR38" s="236"/>
      <c r="QUS38" s="236"/>
      <c r="QUT38" s="236"/>
      <c r="QUU38" s="236"/>
      <c r="QUV38" s="236"/>
      <c r="QUW38" s="236"/>
      <c r="QUX38" s="236"/>
      <c r="QUY38" s="236"/>
      <c r="QUZ38" s="236"/>
      <c r="QVA38" s="236"/>
      <c r="QVB38" s="236"/>
      <c r="QVC38" s="236"/>
      <c r="QVD38" s="236"/>
      <c r="QVE38" s="236"/>
      <c r="QVF38" s="236"/>
      <c r="QVG38" s="236"/>
      <c r="QVH38" s="236"/>
      <c r="QVI38" s="236"/>
      <c r="QVJ38" s="236"/>
      <c r="QVK38" s="236"/>
      <c r="QVL38" s="236"/>
      <c r="QVM38" s="236"/>
      <c r="QVN38" s="236"/>
      <c r="QVO38" s="236"/>
      <c r="QVP38" s="236"/>
      <c r="QVQ38" s="236"/>
      <c r="QVR38" s="236"/>
      <c r="QVS38" s="236"/>
      <c r="QVT38" s="236"/>
      <c r="QVU38" s="236"/>
      <c r="QVV38" s="236"/>
      <c r="QVW38" s="236"/>
      <c r="QVX38" s="236"/>
      <c r="QVY38" s="236"/>
      <c r="QVZ38" s="236"/>
      <c r="QWA38" s="236"/>
      <c r="QWB38" s="236"/>
      <c r="QWC38" s="236"/>
      <c r="QWD38" s="236"/>
      <c r="QWE38" s="236"/>
      <c r="QWF38" s="236"/>
      <c r="QWG38" s="236"/>
      <c r="QWH38" s="236"/>
      <c r="QWI38" s="236"/>
      <c r="QWJ38" s="236"/>
      <c r="QWK38" s="236"/>
      <c r="QWL38" s="236"/>
      <c r="QWM38" s="236"/>
      <c r="QWN38" s="236"/>
      <c r="QWO38" s="236"/>
      <c r="QWP38" s="236"/>
      <c r="QWQ38" s="236"/>
      <c r="QWR38" s="236"/>
      <c r="QWS38" s="236"/>
      <c r="QWT38" s="236"/>
      <c r="QWU38" s="236"/>
      <c r="QWV38" s="236"/>
      <c r="QWW38" s="236"/>
      <c r="QWX38" s="236"/>
      <c r="QWY38" s="236"/>
      <c r="QWZ38" s="236"/>
      <c r="QXA38" s="236"/>
      <c r="QXB38" s="236"/>
      <c r="QXC38" s="236"/>
      <c r="QXD38" s="236"/>
      <c r="QXE38" s="236"/>
      <c r="QXF38" s="236"/>
      <c r="QXG38" s="236"/>
      <c r="QXH38" s="236"/>
      <c r="QXI38" s="236"/>
      <c r="QXJ38" s="236"/>
      <c r="QXK38" s="236"/>
      <c r="QXL38" s="236"/>
      <c r="QXM38" s="236"/>
      <c r="QXN38" s="236"/>
      <c r="QXO38" s="236"/>
      <c r="QXP38" s="236"/>
      <c r="QXQ38" s="236"/>
      <c r="QXR38" s="236"/>
      <c r="QXS38" s="236"/>
      <c r="QXT38" s="236"/>
      <c r="QXU38" s="236"/>
      <c r="QXV38" s="236"/>
      <c r="QXW38" s="236"/>
      <c r="QXX38" s="236"/>
      <c r="QXY38" s="236"/>
      <c r="QXZ38" s="236"/>
      <c r="QYA38" s="236"/>
      <c r="QYB38" s="236"/>
      <c r="QYC38" s="236"/>
      <c r="QYD38" s="236"/>
      <c r="QYE38" s="236"/>
      <c r="QYF38" s="236"/>
      <c r="QYG38" s="236"/>
      <c r="QYH38" s="236"/>
      <c r="QYI38" s="236"/>
      <c r="QYJ38" s="236"/>
      <c r="QYK38" s="236"/>
      <c r="QYL38" s="236"/>
      <c r="QYM38" s="236"/>
      <c r="QYN38" s="236"/>
      <c r="QYO38" s="236"/>
      <c r="QYP38" s="236"/>
      <c r="QYQ38" s="236"/>
      <c r="QYR38" s="236"/>
      <c r="QYS38" s="236"/>
      <c r="QYT38" s="236"/>
      <c r="QYU38" s="236"/>
      <c r="QYV38" s="236"/>
      <c r="QYW38" s="236"/>
      <c r="QYX38" s="236"/>
      <c r="QYY38" s="236"/>
      <c r="QYZ38" s="236"/>
      <c r="QZA38" s="236"/>
      <c r="QZB38" s="236"/>
      <c r="QZC38" s="236"/>
      <c r="QZD38" s="236"/>
      <c r="QZE38" s="236"/>
      <c r="QZF38" s="236"/>
      <c r="QZG38" s="236"/>
      <c r="QZH38" s="236"/>
      <c r="QZI38" s="236"/>
      <c r="QZJ38" s="236"/>
      <c r="QZK38" s="236"/>
      <c r="QZL38" s="236"/>
      <c r="QZM38" s="236"/>
      <c r="QZN38" s="236"/>
      <c r="QZO38" s="236"/>
      <c r="QZP38" s="236"/>
      <c r="QZQ38" s="236"/>
      <c r="QZR38" s="236"/>
      <c r="QZS38" s="236"/>
      <c r="QZT38" s="236"/>
      <c r="QZU38" s="236"/>
      <c r="QZV38" s="236"/>
      <c r="QZW38" s="236"/>
      <c r="QZX38" s="236"/>
      <c r="QZY38" s="236"/>
      <c r="QZZ38" s="236"/>
      <c r="RAA38" s="236"/>
      <c r="RAB38" s="236"/>
      <c r="RAC38" s="236"/>
      <c r="RAD38" s="236"/>
      <c r="RAE38" s="236"/>
      <c r="RAF38" s="236"/>
      <c r="RAG38" s="236"/>
      <c r="RAH38" s="236"/>
      <c r="RAI38" s="236"/>
      <c r="RAJ38" s="236"/>
      <c r="RAK38" s="236"/>
      <c r="RAL38" s="236"/>
      <c r="RAM38" s="236"/>
      <c r="RAN38" s="236"/>
      <c r="RAO38" s="236"/>
      <c r="RAP38" s="236"/>
      <c r="RAQ38" s="236"/>
      <c r="RAR38" s="236"/>
      <c r="RAS38" s="236"/>
      <c r="RAT38" s="236"/>
      <c r="RAU38" s="236"/>
      <c r="RAV38" s="236"/>
      <c r="RAW38" s="236"/>
      <c r="RAX38" s="236"/>
      <c r="RAY38" s="236"/>
      <c r="RAZ38" s="236"/>
      <c r="RBA38" s="236"/>
      <c r="RBB38" s="236"/>
      <c r="RBC38" s="236"/>
      <c r="RBD38" s="236"/>
      <c r="RBE38" s="236"/>
      <c r="RBF38" s="236"/>
      <c r="RBG38" s="236"/>
      <c r="RBH38" s="236"/>
      <c r="RBI38" s="236"/>
      <c r="RBJ38" s="236"/>
      <c r="RBK38" s="236"/>
      <c r="RBL38" s="236"/>
      <c r="RBM38" s="236"/>
      <c r="RBN38" s="236"/>
      <c r="RBO38" s="236"/>
      <c r="RBP38" s="236"/>
      <c r="RBQ38" s="236"/>
      <c r="RBR38" s="236"/>
      <c r="RBS38" s="236"/>
      <c r="RBT38" s="236"/>
      <c r="RBU38" s="236"/>
      <c r="RBV38" s="236"/>
      <c r="RBW38" s="236"/>
      <c r="RBX38" s="236"/>
      <c r="RBY38" s="236"/>
      <c r="RBZ38" s="236"/>
      <c r="RCA38" s="236"/>
      <c r="RCB38" s="236"/>
      <c r="RCC38" s="236"/>
      <c r="RCD38" s="236"/>
      <c r="RCE38" s="236"/>
      <c r="RCF38" s="236"/>
      <c r="RCG38" s="236"/>
      <c r="RCH38" s="236"/>
      <c r="RCI38" s="236"/>
      <c r="RCJ38" s="236"/>
      <c r="RCK38" s="236"/>
      <c r="RCL38" s="236"/>
      <c r="RCM38" s="236"/>
      <c r="RCN38" s="236"/>
      <c r="RCO38" s="236"/>
      <c r="RCP38" s="236"/>
      <c r="RCQ38" s="236"/>
      <c r="RCR38" s="236"/>
      <c r="RCS38" s="236"/>
      <c r="RCT38" s="236"/>
      <c r="RCU38" s="236"/>
      <c r="RCV38" s="236"/>
      <c r="RCW38" s="236"/>
      <c r="RCX38" s="236"/>
      <c r="RCY38" s="236"/>
      <c r="RCZ38" s="236"/>
      <c r="RDA38" s="236"/>
      <c r="RDB38" s="236"/>
      <c r="RDC38" s="236"/>
      <c r="RDD38" s="236"/>
      <c r="RDE38" s="236"/>
      <c r="RDF38" s="236"/>
      <c r="RDG38" s="236"/>
      <c r="RDH38" s="236"/>
      <c r="RDI38" s="236"/>
      <c r="RDJ38" s="236"/>
      <c r="RDK38" s="236"/>
      <c r="RDL38" s="236"/>
      <c r="RDM38" s="236"/>
      <c r="RDN38" s="236"/>
      <c r="RDO38" s="236"/>
      <c r="RDP38" s="236"/>
      <c r="RDQ38" s="236"/>
      <c r="RDR38" s="236"/>
      <c r="RDS38" s="236"/>
      <c r="RDT38" s="236"/>
      <c r="RDU38" s="236"/>
      <c r="RDV38" s="236"/>
      <c r="RDW38" s="236"/>
      <c r="RDX38" s="236"/>
      <c r="RDY38" s="236"/>
      <c r="RDZ38" s="236"/>
      <c r="REA38" s="236"/>
      <c r="REB38" s="236"/>
      <c r="REC38" s="236"/>
      <c r="RED38" s="236"/>
      <c r="REE38" s="236"/>
      <c r="REF38" s="236"/>
      <c r="REG38" s="236"/>
      <c r="REH38" s="236"/>
      <c r="REI38" s="236"/>
      <c r="REJ38" s="236"/>
      <c r="REK38" s="236"/>
      <c r="REL38" s="236"/>
      <c r="REM38" s="236"/>
      <c r="REN38" s="236"/>
      <c r="REO38" s="236"/>
      <c r="REP38" s="236"/>
      <c r="REQ38" s="236"/>
      <c r="RER38" s="236"/>
      <c r="RES38" s="236"/>
      <c r="RET38" s="236"/>
      <c r="REU38" s="236"/>
      <c r="REV38" s="236"/>
      <c r="REW38" s="236"/>
      <c r="REX38" s="236"/>
      <c r="REY38" s="236"/>
      <c r="REZ38" s="236"/>
      <c r="RFA38" s="236"/>
      <c r="RFB38" s="236"/>
      <c r="RFC38" s="236"/>
      <c r="RFD38" s="236"/>
      <c r="RFE38" s="236"/>
      <c r="RFF38" s="236"/>
      <c r="RFG38" s="236"/>
      <c r="RFH38" s="236"/>
      <c r="RFI38" s="236"/>
      <c r="RFJ38" s="236"/>
      <c r="RFK38" s="236"/>
      <c r="RFL38" s="236"/>
      <c r="RFM38" s="236"/>
      <c r="RFN38" s="236"/>
      <c r="RFO38" s="236"/>
      <c r="RFP38" s="236"/>
      <c r="RFQ38" s="236"/>
      <c r="RFR38" s="236"/>
      <c r="RFS38" s="236"/>
      <c r="RFT38" s="236"/>
      <c r="RFU38" s="236"/>
      <c r="RFV38" s="236"/>
      <c r="RFW38" s="236"/>
      <c r="RFX38" s="236"/>
      <c r="RFY38" s="236"/>
      <c r="RFZ38" s="236"/>
      <c r="RGA38" s="236"/>
      <c r="RGB38" s="236"/>
      <c r="RGC38" s="236"/>
      <c r="RGD38" s="236"/>
      <c r="RGE38" s="236"/>
      <c r="RGF38" s="236"/>
      <c r="RGG38" s="236"/>
      <c r="RGH38" s="236"/>
      <c r="RGI38" s="236"/>
      <c r="RGJ38" s="236"/>
      <c r="RGK38" s="236"/>
      <c r="RGL38" s="236"/>
      <c r="RGM38" s="236"/>
      <c r="RGN38" s="236"/>
      <c r="RGO38" s="236"/>
      <c r="RGP38" s="236"/>
      <c r="RGQ38" s="236"/>
      <c r="RGR38" s="236"/>
      <c r="RGS38" s="236"/>
      <c r="RGT38" s="236"/>
      <c r="RGU38" s="236"/>
      <c r="RGV38" s="236"/>
      <c r="RGW38" s="236"/>
      <c r="RGX38" s="236"/>
      <c r="RGY38" s="236"/>
      <c r="RGZ38" s="236"/>
      <c r="RHA38" s="236"/>
      <c r="RHB38" s="236"/>
      <c r="RHC38" s="236"/>
      <c r="RHD38" s="236"/>
      <c r="RHE38" s="236"/>
      <c r="RHF38" s="236"/>
      <c r="RHG38" s="236"/>
      <c r="RHH38" s="236"/>
      <c r="RHI38" s="236"/>
      <c r="RHJ38" s="236"/>
      <c r="RHK38" s="236"/>
      <c r="RHL38" s="236"/>
      <c r="RHM38" s="236"/>
      <c r="RHN38" s="236"/>
      <c r="RHO38" s="236"/>
      <c r="RHP38" s="236"/>
      <c r="RHQ38" s="236"/>
      <c r="RHR38" s="236"/>
      <c r="RHS38" s="236"/>
      <c r="RHT38" s="236"/>
      <c r="RHU38" s="236"/>
      <c r="RHV38" s="236"/>
      <c r="RHW38" s="236"/>
      <c r="RHX38" s="236"/>
      <c r="RHY38" s="236"/>
      <c r="RHZ38" s="236"/>
      <c r="RIA38" s="236"/>
      <c r="RIB38" s="236"/>
      <c r="RIC38" s="236"/>
      <c r="RID38" s="236"/>
      <c r="RIE38" s="236"/>
      <c r="RIF38" s="236"/>
      <c r="RIG38" s="236"/>
      <c r="RIH38" s="236"/>
      <c r="RII38" s="236"/>
      <c r="RIJ38" s="236"/>
      <c r="RIK38" s="236"/>
      <c r="RIL38" s="236"/>
      <c r="RIM38" s="236"/>
      <c r="RIN38" s="236"/>
      <c r="RIO38" s="236"/>
      <c r="RIP38" s="236"/>
      <c r="RIQ38" s="236"/>
      <c r="RIR38" s="236"/>
      <c r="RIS38" s="236"/>
      <c r="RIT38" s="236"/>
      <c r="RIU38" s="236"/>
      <c r="RIV38" s="236"/>
      <c r="RIW38" s="236"/>
      <c r="RIX38" s="236"/>
      <c r="RIY38" s="236"/>
      <c r="RIZ38" s="236"/>
      <c r="RJA38" s="236"/>
      <c r="RJB38" s="236"/>
      <c r="RJC38" s="236"/>
      <c r="RJD38" s="236"/>
      <c r="RJE38" s="236"/>
      <c r="RJF38" s="236"/>
      <c r="RJG38" s="236"/>
      <c r="RJH38" s="236"/>
      <c r="RJI38" s="236"/>
      <c r="RJJ38" s="236"/>
      <c r="RJK38" s="236"/>
      <c r="RJL38" s="236"/>
      <c r="RJM38" s="236"/>
      <c r="RJN38" s="236"/>
      <c r="RJO38" s="236"/>
      <c r="RJP38" s="236"/>
      <c r="RJQ38" s="236"/>
      <c r="RJR38" s="236"/>
      <c r="RJS38" s="236"/>
      <c r="RJT38" s="236"/>
      <c r="RJU38" s="236"/>
      <c r="RJV38" s="236"/>
      <c r="RJW38" s="236"/>
      <c r="RJX38" s="236"/>
      <c r="RJY38" s="236"/>
      <c r="RJZ38" s="236"/>
      <c r="RKA38" s="236"/>
      <c r="RKB38" s="236"/>
      <c r="RKC38" s="236"/>
      <c r="RKD38" s="236"/>
      <c r="RKE38" s="236"/>
      <c r="RKF38" s="236"/>
      <c r="RKG38" s="236"/>
      <c r="RKH38" s="236"/>
      <c r="RKI38" s="236"/>
      <c r="RKJ38" s="236"/>
      <c r="RKK38" s="236"/>
      <c r="RKL38" s="236"/>
      <c r="RKM38" s="236"/>
      <c r="RKN38" s="236"/>
      <c r="RKO38" s="236"/>
      <c r="RKP38" s="236"/>
      <c r="RKQ38" s="236"/>
      <c r="RKR38" s="236"/>
      <c r="RKS38" s="236"/>
      <c r="RKT38" s="236"/>
      <c r="RKU38" s="236"/>
      <c r="RKV38" s="236"/>
      <c r="RKW38" s="236"/>
      <c r="RKX38" s="236"/>
      <c r="RKY38" s="236"/>
      <c r="RKZ38" s="236"/>
      <c r="RLA38" s="236"/>
      <c r="RLB38" s="236"/>
      <c r="RLC38" s="236"/>
      <c r="RLD38" s="236"/>
      <c r="RLE38" s="236"/>
      <c r="RLF38" s="236"/>
      <c r="RLG38" s="236"/>
      <c r="RLH38" s="236"/>
      <c r="RLI38" s="236"/>
      <c r="RLJ38" s="236"/>
      <c r="RLK38" s="236"/>
      <c r="RLL38" s="236"/>
      <c r="RLM38" s="236"/>
      <c r="RLN38" s="236"/>
      <c r="RLO38" s="236"/>
      <c r="RLP38" s="236"/>
      <c r="RLQ38" s="236"/>
      <c r="RLR38" s="236"/>
      <c r="RLS38" s="236"/>
      <c r="RLT38" s="236"/>
      <c r="RLU38" s="236"/>
      <c r="RLV38" s="236"/>
      <c r="RLW38" s="236"/>
      <c r="RLX38" s="236"/>
      <c r="RLY38" s="236"/>
      <c r="RLZ38" s="236"/>
      <c r="RMA38" s="236"/>
      <c r="RMB38" s="236"/>
      <c r="RMC38" s="236"/>
      <c r="RMD38" s="236"/>
      <c r="RME38" s="236"/>
      <c r="RMF38" s="236"/>
      <c r="RMG38" s="236"/>
      <c r="RMH38" s="236"/>
      <c r="RMI38" s="236"/>
      <c r="RMJ38" s="236"/>
      <c r="RMK38" s="236"/>
      <c r="RML38" s="236"/>
      <c r="RMM38" s="236"/>
      <c r="RMN38" s="236"/>
      <c r="RMO38" s="236"/>
      <c r="RMP38" s="236"/>
      <c r="RMQ38" s="236"/>
      <c r="RMR38" s="236"/>
      <c r="RMS38" s="236"/>
      <c r="RMT38" s="236"/>
      <c r="RMU38" s="236"/>
      <c r="RMV38" s="236"/>
      <c r="RMW38" s="236"/>
      <c r="RMX38" s="236"/>
      <c r="RMY38" s="236"/>
      <c r="RMZ38" s="236"/>
      <c r="RNA38" s="236"/>
      <c r="RNB38" s="236"/>
      <c r="RNC38" s="236"/>
      <c r="RND38" s="236"/>
      <c r="RNE38" s="236"/>
      <c r="RNF38" s="236"/>
      <c r="RNG38" s="236"/>
      <c r="RNH38" s="236"/>
      <c r="RNI38" s="236"/>
      <c r="RNJ38" s="236"/>
      <c r="RNK38" s="236"/>
      <c r="RNL38" s="236"/>
      <c r="RNM38" s="236"/>
      <c r="RNN38" s="236"/>
      <c r="RNO38" s="236"/>
      <c r="RNP38" s="236"/>
      <c r="RNQ38" s="236"/>
      <c r="RNR38" s="236"/>
      <c r="RNS38" s="236"/>
      <c r="RNT38" s="236"/>
      <c r="RNU38" s="236"/>
      <c r="RNV38" s="236"/>
      <c r="RNW38" s="236"/>
      <c r="RNX38" s="236"/>
      <c r="RNY38" s="236"/>
      <c r="RNZ38" s="236"/>
      <c r="ROA38" s="236"/>
      <c r="ROB38" s="236"/>
      <c r="ROC38" s="236"/>
      <c r="ROD38" s="236"/>
      <c r="ROE38" s="236"/>
      <c r="ROF38" s="236"/>
      <c r="ROG38" s="236"/>
      <c r="ROH38" s="236"/>
      <c r="ROI38" s="236"/>
      <c r="ROJ38" s="236"/>
      <c r="ROK38" s="236"/>
      <c r="ROL38" s="236"/>
      <c r="ROM38" s="236"/>
      <c r="RON38" s="236"/>
      <c r="ROO38" s="236"/>
      <c r="ROP38" s="236"/>
      <c r="ROQ38" s="236"/>
      <c r="ROR38" s="236"/>
      <c r="ROS38" s="236"/>
      <c r="ROT38" s="236"/>
      <c r="ROU38" s="236"/>
      <c r="ROV38" s="236"/>
      <c r="ROW38" s="236"/>
      <c r="ROX38" s="236"/>
      <c r="ROY38" s="236"/>
      <c r="ROZ38" s="236"/>
      <c r="RPA38" s="236"/>
      <c r="RPB38" s="236"/>
      <c r="RPC38" s="236"/>
      <c r="RPD38" s="236"/>
      <c r="RPE38" s="236"/>
      <c r="RPF38" s="236"/>
      <c r="RPG38" s="236"/>
      <c r="RPH38" s="236"/>
      <c r="RPI38" s="236"/>
      <c r="RPJ38" s="236"/>
      <c r="RPK38" s="236"/>
      <c r="RPL38" s="236"/>
      <c r="RPM38" s="236"/>
      <c r="RPN38" s="236"/>
      <c r="RPO38" s="236"/>
      <c r="RPP38" s="236"/>
      <c r="RPQ38" s="236"/>
      <c r="RPR38" s="236"/>
      <c r="RPS38" s="236"/>
      <c r="RPT38" s="236"/>
      <c r="RPU38" s="236"/>
      <c r="RPV38" s="236"/>
      <c r="RPW38" s="236"/>
      <c r="RPX38" s="236"/>
      <c r="RPY38" s="236"/>
      <c r="RPZ38" s="236"/>
      <c r="RQA38" s="236"/>
      <c r="RQB38" s="236"/>
      <c r="RQC38" s="236"/>
      <c r="RQD38" s="236"/>
      <c r="RQE38" s="236"/>
      <c r="RQF38" s="236"/>
      <c r="RQG38" s="236"/>
      <c r="RQH38" s="236"/>
      <c r="RQI38" s="236"/>
      <c r="RQJ38" s="236"/>
      <c r="RQK38" s="236"/>
      <c r="RQL38" s="236"/>
      <c r="RQM38" s="236"/>
      <c r="RQN38" s="236"/>
      <c r="RQO38" s="236"/>
      <c r="RQP38" s="236"/>
      <c r="RQQ38" s="236"/>
      <c r="RQR38" s="236"/>
      <c r="RQS38" s="236"/>
      <c r="RQT38" s="236"/>
      <c r="RQU38" s="236"/>
      <c r="RQV38" s="236"/>
      <c r="RQW38" s="236"/>
      <c r="RQX38" s="236"/>
      <c r="RQY38" s="236"/>
      <c r="RQZ38" s="236"/>
      <c r="RRA38" s="236"/>
      <c r="RRB38" s="236"/>
      <c r="RRC38" s="236"/>
      <c r="RRD38" s="236"/>
      <c r="RRE38" s="236"/>
      <c r="RRF38" s="236"/>
      <c r="RRG38" s="236"/>
      <c r="RRH38" s="236"/>
      <c r="RRI38" s="236"/>
      <c r="RRJ38" s="236"/>
      <c r="RRK38" s="236"/>
      <c r="RRL38" s="236"/>
      <c r="RRM38" s="236"/>
      <c r="RRN38" s="236"/>
      <c r="RRO38" s="236"/>
      <c r="RRP38" s="236"/>
      <c r="RRQ38" s="236"/>
      <c r="RRR38" s="236"/>
      <c r="RRS38" s="236"/>
      <c r="RRT38" s="236"/>
      <c r="RRU38" s="236"/>
      <c r="RRV38" s="236"/>
      <c r="RRW38" s="236"/>
      <c r="RRX38" s="236"/>
      <c r="RRY38" s="236"/>
      <c r="RRZ38" s="236"/>
      <c r="RSA38" s="236"/>
      <c r="RSB38" s="236"/>
      <c r="RSC38" s="236"/>
      <c r="RSD38" s="236"/>
      <c r="RSE38" s="236"/>
      <c r="RSF38" s="236"/>
      <c r="RSG38" s="236"/>
      <c r="RSH38" s="236"/>
      <c r="RSI38" s="236"/>
      <c r="RSJ38" s="236"/>
      <c r="RSK38" s="236"/>
      <c r="RSL38" s="236"/>
      <c r="RSM38" s="236"/>
      <c r="RSN38" s="236"/>
      <c r="RSO38" s="236"/>
      <c r="RSP38" s="236"/>
      <c r="RSQ38" s="236"/>
      <c r="RSR38" s="236"/>
      <c r="RSS38" s="236"/>
      <c r="RST38" s="236"/>
      <c r="RSU38" s="236"/>
      <c r="RSV38" s="236"/>
      <c r="RSW38" s="236"/>
      <c r="RSX38" s="236"/>
      <c r="RSY38" s="236"/>
      <c r="RSZ38" s="236"/>
      <c r="RTA38" s="236"/>
      <c r="RTB38" s="236"/>
      <c r="RTC38" s="236"/>
      <c r="RTD38" s="236"/>
      <c r="RTE38" s="236"/>
      <c r="RTF38" s="236"/>
      <c r="RTG38" s="236"/>
      <c r="RTH38" s="236"/>
      <c r="RTI38" s="236"/>
      <c r="RTJ38" s="236"/>
      <c r="RTK38" s="236"/>
      <c r="RTL38" s="236"/>
      <c r="RTM38" s="236"/>
      <c r="RTN38" s="236"/>
      <c r="RTO38" s="236"/>
      <c r="RTP38" s="236"/>
      <c r="RTQ38" s="236"/>
      <c r="RTR38" s="236"/>
      <c r="RTS38" s="236"/>
      <c r="RTT38" s="236"/>
      <c r="RTU38" s="236"/>
      <c r="RTV38" s="236"/>
      <c r="RTW38" s="236"/>
      <c r="RTX38" s="236"/>
      <c r="RTY38" s="236"/>
      <c r="RTZ38" s="236"/>
      <c r="RUA38" s="236"/>
      <c r="RUB38" s="236"/>
      <c r="RUC38" s="236"/>
      <c r="RUD38" s="236"/>
      <c r="RUE38" s="236"/>
      <c r="RUF38" s="236"/>
      <c r="RUG38" s="236"/>
      <c r="RUH38" s="236"/>
      <c r="RUI38" s="236"/>
      <c r="RUJ38" s="236"/>
      <c r="RUK38" s="236"/>
      <c r="RUL38" s="236"/>
      <c r="RUM38" s="236"/>
      <c r="RUN38" s="236"/>
      <c r="RUO38" s="236"/>
      <c r="RUP38" s="236"/>
      <c r="RUQ38" s="236"/>
      <c r="RUR38" s="236"/>
      <c r="RUS38" s="236"/>
      <c r="RUT38" s="236"/>
      <c r="RUU38" s="236"/>
      <c r="RUV38" s="236"/>
      <c r="RUW38" s="236"/>
      <c r="RUX38" s="236"/>
      <c r="RUY38" s="236"/>
      <c r="RUZ38" s="236"/>
      <c r="RVA38" s="236"/>
      <c r="RVB38" s="236"/>
      <c r="RVC38" s="236"/>
      <c r="RVD38" s="236"/>
      <c r="RVE38" s="236"/>
      <c r="RVF38" s="236"/>
      <c r="RVG38" s="236"/>
      <c r="RVH38" s="236"/>
      <c r="RVI38" s="236"/>
      <c r="RVJ38" s="236"/>
      <c r="RVK38" s="236"/>
      <c r="RVL38" s="236"/>
      <c r="RVM38" s="236"/>
      <c r="RVN38" s="236"/>
      <c r="RVO38" s="236"/>
      <c r="RVP38" s="236"/>
      <c r="RVQ38" s="236"/>
      <c r="RVR38" s="236"/>
      <c r="RVS38" s="236"/>
      <c r="RVT38" s="236"/>
      <c r="RVU38" s="236"/>
      <c r="RVV38" s="236"/>
      <c r="RVW38" s="236"/>
      <c r="RVX38" s="236"/>
      <c r="RVY38" s="236"/>
      <c r="RVZ38" s="236"/>
      <c r="RWA38" s="236"/>
      <c r="RWB38" s="236"/>
      <c r="RWC38" s="236"/>
      <c r="RWD38" s="236"/>
      <c r="RWE38" s="236"/>
      <c r="RWF38" s="236"/>
      <c r="RWG38" s="236"/>
      <c r="RWH38" s="236"/>
      <c r="RWI38" s="236"/>
      <c r="RWJ38" s="236"/>
      <c r="RWK38" s="236"/>
      <c r="RWL38" s="236"/>
      <c r="RWM38" s="236"/>
      <c r="RWN38" s="236"/>
      <c r="RWO38" s="236"/>
      <c r="RWP38" s="236"/>
      <c r="RWQ38" s="236"/>
      <c r="RWR38" s="236"/>
      <c r="RWS38" s="236"/>
      <c r="RWT38" s="236"/>
      <c r="RWU38" s="236"/>
      <c r="RWV38" s="236"/>
      <c r="RWW38" s="236"/>
      <c r="RWX38" s="236"/>
      <c r="RWY38" s="236"/>
      <c r="RWZ38" s="236"/>
      <c r="RXA38" s="236"/>
      <c r="RXB38" s="236"/>
      <c r="RXC38" s="236"/>
      <c r="RXD38" s="236"/>
      <c r="RXE38" s="236"/>
      <c r="RXF38" s="236"/>
      <c r="RXG38" s="236"/>
      <c r="RXH38" s="236"/>
      <c r="RXI38" s="236"/>
      <c r="RXJ38" s="236"/>
      <c r="RXK38" s="236"/>
      <c r="RXL38" s="236"/>
      <c r="RXM38" s="236"/>
      <c r="RXN38" s="236"/>
      <c r="RXO38" s="236"/>
      <c r="RXP38" s="236"/>
      <c r="RXQ38" s="236"/>
      <c r="RXR38" s="236"/>
      <c r="RXS38" s="236"/>
      <c r="RXT38" s="236"/>
      <c r="RXU38" s="236"/>
      <c r="RXV38" s="236"/>
      <c r="RXW38" s="236"/>
      <c r="RXX38" s="236"/>
      <c r="RXY38" s="236"/>
      <c r="RXZ38" s="236"/>
      <c r="RYA38" s="236"/>
      <c r="RYB38" s="236"/>
      <c r="RYC38" s="236"/>
      <c r="RYD38" s="236"/>
      <c r="RYE38" s="236"/>
      <c r="RYF38" s="236"/>
      <c r="RYG38" s="236"/>
      <c r="RYH38" s="236"/>
      <c r="RYI38" s="236"/>
      <c r="RYJ38" s="236"/>
      <c r="RYK38" s="236"/>
      <c r="RYL38" s="236"/>
      <c r="RYM38" s="236"/>
      <c r="RYN38" s="236"/>
      <c r="RYO38" s="236"/>
      <c r="RYP38" s="236"/>
      <c r="RYQ38" s="236"/>
      <c r="RYR38" s="236"/>
      <c r="RYS38" s="236"/>
      <c r="RYT38" s="236"/>
      <c r="RYU38" s="236"/>
      <c r="RYV38" s="236"/>
      <c r="RYW38" s="236"/>
      <c r="RYX38" s="236"/>
      <c r="RYY38" s="236"/>
      <c r="RYZ38" s="236"/>
      <c r="RZA38" s="236"/>
      <c r="RZB38" s="236"/>
      <c r="RZC38" s="236"/>
      <c r="RZD38" s="236"/>
      <c r="RZE38" s="236"/>
      <c r="RZF38" s="236"/>
      <c r="RZG38" s="236"/>
      <c r="RZH38" s="236"/>
      <c r="RZI38" s="236"/>
      <c r="RZJ38" s="236"/>
      <c r="RZK38" s="236"/>
      <c r="RZL38" s="236"/>
      <c r="RZM38" s="236"/>
      <c r="RZN38" s="236"/>
      <c r="RZO38" s="236"/>
      <c r="RZP38" s="236"/>
      <c r="RZQ38" s="236"/>
      <c r="RZR38" s="236"/>
      <c r="RZS38" s="236"/>
      <c r="RZT38" s="236"/>
      <c r="RZU38" s="236"/>
      <c r="RZV38" s="236"/>
      <c r="RZW38" s="236"/>
      <c r="RZX38" s="236"/>
      <c r="RZY38" s="236"/>
      <c r="RZZ38" s="236"/>
      <c r="SAA38" s="236"/>
      <c r="SAB38" s="236"/>
      <c r="SAC38" s="236"/>
      <c r="SAD38" s="236"/>
      <c r="SAE38" s="236"/>
      <c r="SAF38" s="236"/>
      <c r="SAG38" s="236"/>
      <c r="SAH38" s="236"/>
      <c r="SAI38" s="236"/>
      <c r="SAJ38" s="236"/>
      <c r="SAK38" s="236"/>
      <c r="SAL38" s="236"/>
      <c r="SAM38" s="236"/>
      <c r="SAN38" s="236"/>
      <c r="SAO38" s="236"/>
      <c r="SAP38" s="236"/>
      <c r="SAQ38" s="236"/>
      <c r="SAR38" s="236"/>
      <c r="SAS38" s="236"/>
      <c r="SAT38" s="236"/>
      <c r="SAU38" s="236"/>
      <c r="SAV38" s="236"/>
      <c r="SAW38" s="236"/>
      <c r="SAX38" s="236"/>
      <c r="SAY38" s="236"/>
      <c r="SAZ38" s="236"/>
      <c r="SBA38" s="236"/>
      <c r="SBB38" s="236"/>
      <c r="SBC38" s="236"/>
      <c r="SBD38" s="236"/>
      <c r="SBE38" s="236"/>
      <c r="SBF38" s="236"/>
      <c r="SBG38" s="236"/>
      <c r="SBH38" s="236"/>
      <c r="SBI38" s="236"/>
      <c r="SBJ38" s="236"/>
      <c r="SBK38" s="236"/>
      <c r="SBL38" s="236"/>
      <c r="SBM38" s="236"/>
      <c r="SBN38" s="236"/>
      <c r="SBO38" s="236"/>
      <c r="SBP38" s="236"/>
      <c r="SBQ38" s="236"/>
      <c r="SBR38" s="236"/>
      <c r="SBS38" s="236"/>
      <c r="SBT38" s="236"/>
      <c r="SBU38" s="236"/>
      <c r="SBV38" s="236"/>
      <c r="SBW38" s="236"/>
      <c r="SBX38" s="236"/>
      <c r="SBY38" s="236"/>
      <c r="SBZ38" s="236"/>
      <c r="SCA38" s="236"/>
      <c r="SCB38" s="236"/>
      <c r="SCC38" s="236"/>
      <c r="SCD38" s="236"/>
      <c r="SCE38" s="236"/>
      <c r="SCF38" s="236"/>
      <c r="SCG38" s="236"/>
      <c r="SCH38" s="236"/>
      <c r="SCI38" s="236"/>
      <c r="SCJ38" s="236"/>
      <c r="SCK38" s="236"/>
      <c r="SCL38" s="236"/>
      <c r="SCM38" s="236"/>
      <c r="SCN38" s="236"/>
      <c r="SCO38" s="236"/>
      <c r="SCP38" s="236"/>
      <c r="SCQ38" s="236"/>
      <c r="SCR38" s="236"/>
      <c r="SCS38" s="236"/>
      <c r="SCT38" s="236"/>
      <c r="SCU38" s="236"/>
      <c r="SCV38" s="236"/>
      <c r="SCW38" s="236"/>
      <c r="SCX38" s="236"/>
      <c r="SCY38" s="236"/>
      <c r="SCZ38" s="236"/>
      <c r="SDA38" s="236"/>
      <c r="SDB38" s="236"/>
      <c r="SDC38" s="236"/>
      <c r="SDD38" s="236"/>
      <c r="SDE38" s="236"/>
      <c r="SDF38" s="236"/>
      <c r="SDG38" s="236"/>
      <c r="SDH38" s="236"/>
      <c r="SDI38" s="236"/>
      <c r="SDJ38" s="236"/>
      <c r="SDK38" s="236"/>
      <c r="SDL38" s="236"/>
      <c r="SDM38" s="236"/>
      <c r="SDN38" s="236"/>
      <c r="SDO38" s="236"/>
      <c r="SDP38" s="236"/>
      <c r="SDQ38" s="236"/>
      <c r="SDR38" s="236"/>
      <c r="SDS38" s="236"/>
      <c r="SDT38" s="236"/>
      <c r="SDU38" s="236"/>
      <c r="SDV38" s="236"/>
      <c r="SDW38" s="236"/>
      <c r="SDX38" s="236"/>
      <c r="SDY38" s="236"/>
      <c r="SDZ38" s="236"/>
      <c r="SEA38" s="236"/>
      <c r="SEB38" s="236"/>
      <c r="SEC38" s="236"/>
      <c r="SED38" s="236"/>
      <c r="SEE38" s="236"/>
      <c r="SEF38" s="236"/>
      <c r="SEG38" s="236"/>
      <c r="SEH38" s="236"/>
      <c r="SEI38" s="236"/>
      <c r="SEJ38" s="236"/>
      <c r="SEK38" s="236"/>
      <c r="SEL38" s="236"/>
      <c r="SEM38" s="236"/>
      <c r="SEN38" s="236"/>
      <c r="SEO38" s="236"/>
      <c r="SEP38" s="236"/>
      <c r="SEQ38" s="236"/>
      <c r="SER38" s="236"/>
      <c r="SES38" s="236"/>
      <c r="SET38" s="236"/>
      <c r="SEU38" s="236"/>
      <c r="SEV38" s="236"/>
      <c r="SEW38" s="236"/>
      <c r="SEX38" s="236"/>
      <c r="SEY38" s="236"/>
      <c r="SEZ38" s="236"/>
      <c r="SFA38" s="236"/>
      <c r="SFB38" s="236"/>
      <c r="SFC38" s="236"/>
      <c r="SFD38" s="236"/>
      <c r="SFE38" s="236"/>
      <c r="SFF38" s="236"/>
      <c r="SFG38" s="236"/>
      <c r="SFH38" s="236"/>
      <c r="SFI38" s="236"/>
      <c r="SFJ38" s="236"/>
      <c r="SFK38" s="236"/>
      <c r="SFL38" s="236"/>
      <c r="SFM38" s="236"/>
      <c r="SFN38" s="236"/>
      <c r="SFO38" s="236"/>
      <c r="SFP38" s="236"/>
      <c r="SFQ38" s="236"/>
      <c r="SFR38" s="236"/>
      <c r="SFS38" s="236"/>
      <c r="SFT38" s="236"/>
      <c r="SFU38" s="236"/>
      <c r="SFV38" s="236"/>
      <c r="SFW38" s="236"/>
      <c r="SFX38" s="236"/>
      <c r="SFY38" s="236"/>
      <c r="SFZ38" s="236"/>
      <c r="SGA38" s="236"/>
      <c r="SGB38" s="236"/>
      <c r="SGC38" s="236"/>
      <c r="SGD38" s="236"/>
      <c r="SGE38" s="236"/>
      <c r="SGF38" s="236"/>
      <c r="SGG38" s="236"/>
      <c r="SGH38" s="236"/>
      <c r="SGI38" s="236"/>
      <c r="SGJ38" s="236"/>
      <c r="SGK38" s="236"/>
      <c r="SGL38" s="236"/>
      <c r="SGM38" s="236"/>
      <c r="SGN38" s="236"/>
      <c r="SGO38" s="236"/>
      <c r="SGP38" s="236"/>
      <c r="SGQ38" s="236"/>
      <c r="SGR38" s="236"/>
      <c r="SGS38" s="236"/>
      <c r="SGT38" s="236"/>
      <c r="SGU38" s="236"/>
      <c r="SGV38" s="236"/>
      <c r="SGW38" s="236"/>
      <c r="SGX38" s="236"/>
      <c r="SGY38" s="236"/>
      <c r="SGZ38" s="236"/>
      <c r="SHA38" s="236"/>
      <c r="SHB38" s="236"/>
      <c r="SHC38" s="236"/>
      <c r="SHD38" s="236"/>
      <c r="SHE38" s="236"/>
      <c r="SHF38" s="236"/>
      <c r="SHG38" s="236"/>
      <c r="SHH38" s="236"/>
      <c r="SHI38" s="236"/>
      <c r="SHJ38" s="236"/>
      <c r="SHK38" s="236"/>
      <c r="SHL38" s="236"/>
      <c r="SHM38" s="236"/>
      <c r="SHN38" s="236"/>
      <c r="SHO38" s="236"/>
      <c r="SHP38" s="236"/>
      <c r="SHQ38" s="236"/>
      <c r="SHR38" s="236"/>
      <c r="SHS38" s="236"/>
      <c r="SHT38" s="236"/>
      <c r="SHU38" s="236"/>
      <c r="SHV38" s="236"/>
      <c r="SHW38" s="236"/>
      <c r="SHX38" s="236"/>
      <c r="SHY38" s="236"/>
      <c r="SHZ38" s="236"/>
      <c r="SIA38" s="236"/>
      <c r="SIB38" s="236"/>
      <c r="SIC38" s="236"/>
      <c r="SID38" s="236"/>
      <c r="SIE38" s="236"/>
      <c r="SIF38" s="236"/>
      <c r="SIG38" s="236"/>
      <c r="SIH38" s="236"/>
      <c r="SII38" s="236"/>
      <c r="SIJ38" s="236"/>
      <c r="SIK38" s="236"/>
      <c r="SIL38" s="236"/>
      <c r="SIM38" s="236"/>
      <c r="SIN38" s="236"/>
      <c r="SIO38" s="236"/>
      <c r="SIP38" s="236"/>
      <c r="SIQ38" s="236"/>
      <c r="SIR38" s="236"/>
      <c r="SIS38" s="236"/>
      <c r="SIT38" s="236"/>
      <c r="SIU38" s="236"/>
      <c r="SIV38" s="236"/>
      <c r="SIW38" s="236"/>
      <c r="SIX38" s="236"/>
      <c r="SIY38" s="236"/>
      <c r="SIZ38" s="236"/>
      <c r="SJA38" s="236"/>
      <c r="SJB38" s="236"/>
      <c r="SJC38" s="236"/>
      <c r="SJD38" s="236"/>
      <c r="SJE38" s="236"/>
      <c r="SJF38" s="236"/>
      <c r="SJG38" s="236"/>
      <c r="SJH38" s="236"/>
      <c r="SJI38" s="236"/>
      <c r="SJJ38" s="236"/>
      <c r="SJK38" s="236"/>
      <c r="SJL38" s="236"/>
      <c r="SJM38" s="236"/>
      <c r="SJN38" s="236"/>
      <c r="SJO38" s="236"/>
      <c r="SJP38" s="236"/>
      <c r="SJQ38" s="236"/>
      <c r="SJR38" s="236"/>
      <c r="SJS38" s="236"/>
      <c r="SJT38" s="236"/>
      <c r="SJU38" s="236"/>
      <c r="SJV38" s="236"/>
      <c r="SJW38" s="236"/>
      <c r="SJX38" s="236"/>
      <c r="SJY38" s="236"/>
      <c r="SJZ38" s="236"/>
      <c r="SKA38" s="236"/>
      <c r="SKB38" s="236"/>
      <c r="SKC38" s="236"/>
      <c r="SKD38" s="236"/>
      <c r="SKE38" s="236"/>
      <c r="SKF38" s="236"/>
      <c r="SKG38" s="236"/>
      <c r="SKH38" s="236"/>
      <c r="SKI38" s="236"/>
      <c r="SKJ38" s="236"/>
      <c r="SKK38" s="236"/>
      <c r="SKL38" s="236"/>
      <c r="SKM38" s="236"/>
      <c r="SKN38" s="236"/>
      <c r="SKO38" s="236"/>
      <c r="SKP38" s="236"/>
      <c r="SKQ38" s="236"/>
      <c r="SKR38" s="236"/>
      <c r="SKS38" s="236"/>
      <c r="SKT38" s="236"/>
      <c r="SKU38" s="236"/>
      <c r="SKV38" s="236"/>
      <c r="SKW38" s="236"/>
      <c r="SKX38" s="236"/>
      <c r="SKY38" s="236"/>
      <c r="SKZ38" s="236"/>
      <c r="SLA38" s="236"/>
      <c r="SLB38" s="236"/>
      <c r="SLC38" s="236"/>
      <c r="SLD38" s="236"/>
      <c r="SLE38" s="236"/>
      <c r="SLF38" s="236"/>
      <c r="SLG38" s="236"/>
      <c r="SLH38" s="236"/>
      <c r="SLI38" s="236"/>
      <c r="SLJ38" s="236"/>
      <c r="SLK38" s="236"/>
      <c r="SLL38" s="236"/>
      <c r="SLM38" s="236"/>
      <c r="SLN38" s="236"/>
      <c r="SLO38" s="236"/>
      <c r="SLP38" s="236"/>
      <c r="SLQ38" s="236"/>
      <c r="SLR38" s="236"/>
      <c r="SLS38" s="236"/>
      <c r="SLT38" s="236"/>
      <c r="SLU38" s="236"/>
      <c r="SLV38" s="236"/>
      <c r="SLW38" s="236"/>
      <c r="SLX38" s="236"/>
      <c r="SLY38" s="236"/>
      <c r="SLZ38" s="236"/>
      <c r="SMA38" s="236"/>
      <c r="SMB38" s="236"/>
      <c r="SMC38" s="236"/>
      <c r="SMD38" s="236"/>
      <c r="SME38" s="236"/>
      <c r="SMF38" s="236"/>
      <c r="SMG38" s="236"/>
      <c r="SMH38" s="236"/>
      <c r="SMI38" s="236"/>
      <c r="SMJ38" s="236"/>
      <c r="SMK38" s="236"/>
      <c r="SML38" s="236"/>
      <c r="SMM38" s="236"/>
      <c r="SMN38" s="236"/>
      <c r="SMO38" s="236"/>
      <c r="SMP38" s="236"/>
      <c r="SMQ38" s="236"/>
      <c r="SMR38" s="236"/>
      <c r="SMS38" s="236"/>
      <c r="SMT38" s="236"/>
      <c r="SMU38" s="236"/>
      <c r="SMV38" s="236"/>
      <c r="SMW38" s="236"/>
      <c r="SMX38" s="236"/>
      <c r="SMY38" s="236"/>
      <c r="SMZ38" s="236"/>
      <c r="SNA38" s="236"/>
      <c r="SNB38" s="236"/>
      <c r="SNC38" s="236"/>
      <c r="SND38" s="236"/>
      <c r="SNE38" s="236"/>
      <c r="SNF38" s="236"/>
      <c r="SNG38" s="236"/>
      <c r="SNH38" s="236"/>
      <c r="SNI38" s="236"/>
      <c r="SNJ38" s="236"/>
      <c r="SNK38" s="236"/>
      <c r="SNL38" s="236"/>
      <c r="SNM38" s="236"/>
      <c r="SNN38" s="236"/>
      <c r="SNO38" s="236"/>
      <c r="SNP38" s="236"/>
      <c r="SNQ38" s="236"/>
      <c r="SNR38" s="236"/>
      <c r="SNS38" s="236"/>
      <c r="SNT38" s="236"/>
      <c r="SNU38" s="236"/>
      <c r="SNV38" s="236"/>
      <c r="SNW38" s="236"/>
      <c r="SNX38" s="236"/>
      <c r="SNY38" s="236"/>
      <c r="SNZ38" s="236"/>
      <c r="SOA38" s="236"/>
      <c r="SOB38" s="236"/>
      <c r="SOC38" s="236"/>
      <c r="SOD38" s="236"/>
      <c r="SOE38" s="236"/>
      <c r="SOF38" s="236"/>
      <c r="SOG38" s="236"/>
      <c r="SOH38" s="236"/>
      <c r="SOI38" s="236"/>
      <c r="SOJ38" s="236"/>
      <c r="SOK38" s="236"/>
      <c r="SOL38" s="236"/>
      <c r="SOM38" s="236"/>
      <c r="SON38" s="236"/>
      <c r="SOO38" s="236"/>
      <c r="SOP38" s="236"/>
      <c r="SOQ38" s="236"/>
      <c r="SOR38" s="236"/>
      <c r="SOS38" s="236"/>
      <c r="SOT38" s="236"/>
      <c r="SOU38" s="236"/>
      <c r="SOV38" s="236"/>
      <c r="SOW38" s="236"/>
      <c r="SOX38" s="236"/>
      <c r="SOY38" s="236"/>
      <c r="SOZ38" s="236"/>
      <c r="SPA38" s="236"/>
      <c r="SPB38" s="236"/>
      <c r="SPC38" s="236"/>
      <c r="SPD38" s="236"/>
      <c r="SPE38" s="236"/>
      <c r="SPF38" s="236"/>
      <c r="SPG38" s="236"/>
      <c r="SPH38" s="236"/>
      <c r="SPI38" s="236"/>
      <c r="SPJ38" s="236"/>
      <c r="SPK38" s="236"/>
      <c r="SPL38" s="236"/>
      <c r="SPM38" s="236"/>
      <c r="SPN38" s="236"/>
      <c r="SPO38" s="236"/>
      <c r="SPP38" s="236"/>
      <c r="SPQ38" s="236"/>
      <c r="SPR38" s="236"/>
      <c r="SPS38" s="236"/>
      <c r="SPT38" s="236"/>
      <c r="SPU38" s="236"/>
      <c r="SPV38" s="236"/>
      <c r="SPW38" s="236"/>
      <c r="SPX38" s="236"/>
      <c r="SPY38" s="236"/>
      <c r="SPZ38" s="236"/>
      <c r="SQA38" s="236"/>
      <c r="SQB38" s="236"/>
      <c r="SQC38" s="236"/>
      <c r="SQD38" s="236"/>
      <c r="SQE38" s="236"/>
      <c r="SQF38" s="236"/>
      <c r="SQG38" s="236"/>
      <c r="SQH38" s="236"/>
      <c r="SQI38" s="236"/>
      <c r="SQJ38" s="236"/>
      <c r="SQK38" s="236"/>
      <c r="SQL38" s="236"/>
      <c r="SQM38" s="236"/>
      <c r="SQN38" s="236"/>
      <c r="SQO38" s="236"/>
      <c r="SQP38" s="236"/>
      <c r="SQQ38" s="236"/>
      <c r="SQR38" s="236"/>
      <c r="SQS38" s="236"/>
      <c r="SQT38" s="236"/>
      <c r="SQU38" s="236"/>
      <c r="SQV38" s="236"/>
      <c r="SQW38" s="236"/>
      <c r="SQX38" s="236"/>
      <c r="SQY38" s="236"/>
      <c r="SQZ38" s="236"/>
      <c r="SRA38" s="236"/>
      <c r="SRB38" s="236"/>
      <c r="SRC38" s="236"/>
      <c r="SRD38" s="236"/>
      <c r="SRE38" s="236"/>
      <c r="SRF38" s="236"/>
      <c r="SRG38" s="236"/>
      <c r="SRH38" s="236"/>
      <c r="SRI38" s="236"/>
      <c r="SRJ38" s="236"/>
      <c r="SRK38" s="236"/>
      <c r="SRL38" s="236"/>
      <c r="SRM38" s="236"/>
      <c r="SRN38" s="236"/>
      <c r="SRO38" s="236"/>
      <c r="SRP38" s="236"/>
      <c r="SRQ38" s="236"/>
      <c r="SRR38" s="236"/>
      <c r="SRS38" s="236"/>
      <c r="SRT38" s="236"/>
      <c r="SRU38" s="236"/>
      <c r="SRV38" s="236"/>
      <c r="SRW38" s="236"/>
      <c r="SRX38" s="236"/>
      <c r="SRY38" s="236"/>
      <c r="SRZ38" s="236"/>
      <c r="SSA38" s="236"/>
      <c r="SSB38" s="236"/>
      <c r="SSC38" s="236"/>
      <c r="SSD38" s="236"/>
      <c r="SSE38" s="236"/>
      <c r="SSF38" s="236"/>
      <c r="SSG38" s="236"/>
      <c r="SSH38" s="236"/>
      <c r="SSI38" s="236"/>
      <c r="SSJ38" s="236"/>
      <c r="SSK38" s="236"/>
      <c r="SSL38" s="236"/>
      <c r="SSM38" s="236"/>
      <c r="SSN38" s="236"/>
      <c r="SSO38" s="236"/>
      <c r="SSP38" s="236"/>
      <c r="SSQ38" s="236"/>
      <c r="SSR38" s="236"/>
      <c r="SSS38" s="236"/>
      <c r="SST38" s="236"/>
      <c r="SSU38" s="236"/>
      <c r="SSV38" s="236"/>
      <c r="SSW38" s="236"/>
      <c r="SSX38" s="236"/>
      <c r="SSY38" s="236"/>
      <c r="SSZ38" s="236"/>
      <c r="STA38" s="236"/>
      <c r="STB38" s="236"/>
      <c r="STC38" s="236"/>
      <c r="STD38" s="236"/>
      <c r="STE38" s="236"/>
      <c r="STF38" s="236"/>
      <c r="STG38" s="236"/>
      <c r="STH38" s="236"/>
      <c r="STI38" s="236"/>
      <c r="STJ38" s="236"/>
      <c r="STK38" s="236"/>
      <c r="STL38" s="236"/>
      <c r="STM38" s="236"/>
      <c r="STN38" s="236"/>
      <c r="STO38" s="236"/>
      <c r="STP38" s="236"/>
      <c r="STQ38" s="236"/>
      <c r="STR38" s="236"/>
      <c r="STS38" s="236"/>
      <c r="STT38" s="236"/>
      <c r="STU38" s="236"/>
      <c r="STV38" s="236"/>
      <c r="STW38" s="236"/>
      <c r="STX38" s="236"/>
      <c r="STY38" s="236"/>
      <c r="STZ38" s="236"/>
      <c r="SUA38" s="236"/>
      <c r="SUB38" s="236"/>
      <c r="SUC38" s="236"/>
      <c r="SUD38" s="236"/>
      <c r="SUE38" s="236"/>
      <c r="SUF38" s="236"/>
      <c r="SUG38" s="236"/>
      <c r="SUH38" s="236"/>
      <c r="SUI38" s="236"/>
      <c r="SUJ38" s="236"/>
      <c r="SUK38" s="236"/>
      <c r="SUL38" s="236"/>
      <c r="SUM38" s="236"/>
      <c r="SUN38" s="236"/>
      <c r="SUO38" s="236"/>
      <c r="SUP38" s="236"/>
      <c r="SUQ38" s="236"/>
      <c r="SUR38" s="236"/>
      <c r="SUS38" s="236"/>
      <c r="SUT38" s="236"/>
      <c r="SUU38" s="236"/>
      <c r="SUV38" s="236"/>
      <c r="SUW38" s="236"/>
      <c r="SUX38" s="236"/>
      <c r="SUY38" s="236"/>
      <c r="SUZ38" s="236"/>
      <c r="SVA38" s="236"/>
      <c r="SVB38" s="236"/>
      <c r="SVC38" s="236"/>
      <c r="SVD38" s="236"/>
      <c r="SVE38" s="236"/>
      <c r="SVF38" s="236"/>
      <c r="SVG38" s="236"/>
      <c r="SVH38" s="236"/>
      <c r="SVI38" s="236"/>
      <c r="SVJ38" s="236"/>
      <c r="SVK38" s="236"/>
      <c r="SVL38" s="236"/>
      <c r="SVM38" s="236"/>
      <c r="SVN38" s="236"/>
      <c r="SVO38" s="236"/>
      <c r="SVP38" s="236"/>
      <c r="SVQ38" s="236"/>
      <c r="SVR38" s="236"/>
      <c r="SVS38" s="236"/>
      <c r="SVT38" s="236"/>
      <c r="SVU38" s="236"/>
      <c r="SVV38" s="236"/>
      <c r="SVW38" s="236"/>
      <c r="SVX38" s="236"/>
      <c r="SVY38" s="236"/>
      <c r="SVZ38" s="236"/>
      <c r="SWA38" s="236"/>
      <c r="SWB38" s="236"/>
      <c r="SWC38" s="236"/>
      <c r="SWD38" s="236"/>
      <c r="SWE38" s="236"/>
      <c r="SWF38" s="236"/>
      <c r="SWG38" s="236"/>
      <c r="SWH38" s="236"/>
      <c r="SWI38" s="236"/>
      <c r="SWJ38" s="236"/>
      <c r="SWK38" s="236"/>
      <c r="SWL38" s="236"/>
      <c r="SWM38" s="236"/>
      <c r="SWN38" s="236"/>
      <c r="SWO38" s="236"/>
      <c r="SWP38" s="236"/>
      <c r="SWQ38" s="236"/>
      <c r="SWR38" s="236"/>
      <c r="SWS38" s="236"/>
      <c r="SWT38" s="236"/>
      <c r="SWU38" s="236"/>
      <c r="SWV38" s="236"/>
      <c r="SWW38" s="236"/>
      <c r="SWX38" s="236"/>
      <c r="SWY38" s="236"/>
      <c r="SWZ38" s="236"/>
      <c r="SXA38" s="236"/>
      <c r="SXB38" s="236"/>
      <c r="SXC38" s="236"/>
      <c r="SXD38" s="236"/>
      <c r="SXE38" s="236"/>
      <c r="SXF38" s="236"/>
      <c r="SXG38" s="236"/>
      <c r="SXH38" s="236"/>
      <c r="SXI38" s="236"/>
      <c r="SXJ38" s="236"/>
      <c r="SXK38" s="236"/>
      <c r="SXL38" s="236"/>
      <c r="SXM38" s="236"/>
      <c r="SXN38" s="236"/>
      <c r="SXO38" s="236"/>
      <c r="SXP38" s="236"/>
      <c r="SXQ38" s="236"/>
      <c r="SXR38" s="236"/>
      <c r="SXS38" s="236"/>
      <c r="SXT38" s="236"/>
      <c r="SXU38" s="236"/>
      <c r="SXV38" s="236"/>
      <c r="SXW38" s="236"/>
      <c r="SXX38" s="236"/>
      <c r="SXY38" s="236"/>
      <c r="SXZ38" s="236"/>
      <c r="SYA38" s="236"/>
      <c r="SYB38" s="236"/>
      <c r="SYC38" s="236"/>
      <c r="SYD38" s="236"/>
      <c r="SYE38" s="236"/>
      <c r="SYF38" s="236"/>
      <c r="SYG38" s="236"/>
      <c r="SYH38" s="236"/>
      <c r="SYI38" s="236"/>
      <c r="SYJ38" s="236"/>
      <c r="SYK38" s="236"/>
      <c r="SYL38" s="236"/>
      <c r="SYM38" s="236"/>
      <c r="SYN38" s="236"/>
      <c r="SYO38" s="236"/>
      <c r="SYP38" s="236"/>
      <c r="SYQ38" s="236"/>
      <c r="SYR38" s="236"/>
      <c r="SYS38" s="236"/>
      <c r="SYT38" s="236"/>
      <c r="SYU38" s="236"/>
      <c r="SYV38" s="236"/>
      <c r="SYW38" s="236"/>
      <c r="SYX38" s="236"/>
      <c r="SYY38" s="236"/>
      <c r="SYZ38" s="236"/>
      <c r="SZA38" s="236"/>
      <c r="SZB38" s="236"/>
      <c r="SZC38" s="236"/>
      <c r="SZD38" s="236"/>
      <c r="SZE38" s="236"/>
      <c r="SZF38" s="236"/>
      <c r="SZG38" s="236"/>
      <c r="SZH38" s="236"/>
      <c r="SZI38" s="236"/>
      <c r="SZJ38" s="236"/>
      <c r="SZK38" s="236"/>
      <c r="SZL38" s="236"/>
      <c r="SZM38" s="236"/>
      <c r="SZN38" s="236"/>
      <c r="SZO38" s="236"/>
      <c r="SZP38" s="236"/>
      <c r="SZQ38" s="236"/>
      <c r="SZR38" s="236"/>
      <c r="SZS38" s="236"/>
      <c r="SZT38" s="236"/>
      <c r="SZU38" s="236"/>
      <c r="SZV38" s="236"/>
      <c r="SZW38" s="236"/>
      <c r="SZX38" s="236"/>
      <c r="SZY38" s="236"/>
      <c r="SZZ38" s="236"/>
      <c r="TAA38" s="236"/>
      <c r="TAB38" s="236"/>
      <c r="TAC38" s="236"/>
      <c r="TAD38" s="236"/>
      <c r="TAE38" s="236"/>
      <c r="TAF38" s="236"/>
      <c r="TAG38" s="236"/>
      <c r="TAH38" s="236"/>
      <c r="TAI38" s="236"/>
      <c r="TAJ38" s="236"/>
      <c r="TAK38" s="236"/>
      <c r="TAL38" s="236"/>
      <c r="TAM38" s="236"/>
      <c r="TAN38" s="236"/>
      <c r="TAO38" s="236"/>
      <c r="TAP38" s="236"/>
      <c r="TAQ38" s="236"/>
      <c r="TAR38" s="236"/>
      <c r="TAS38" s="236"/>
      <c r="TAT38" s="236"/>
      <c r="TAU38" s="236"/>
      <c r="TAV38" s="236"/>
      <c r="TAW38" s="236"/>
      <c r="TAX38" s="236"/>
      <c r="TAY38" s="236"/>
      <c r="TAZ38" s="236"/>
      <c r="TBA38" s="236"/>
      <c r="TBB38" s="236"/>
      <c r="TBC38" s="236"/>
      <c r="TBD38" s="236"/>
      <c r="TBE38" s="236"/>
      <c r="TBF38" s="236"/>
      <c r="TBG38" s="236"/>
      <c r="TBH38" s="236"/>
      <c r="TBI38" s="236"/>
      <c r="TBJ38" s="236"/>
      <c r="TBK38" s="236"/>
      <c r="TBL38" s="236"/>
      <c r="TBM38" s="236"/>
      <c r="TBN38" s="236"/>
      <c r="TBO38" s="236"/>
      <c r="TBP38" s="236"/>
      <c r="TBQ38" s="236"/>
      <c r="TBR38" s="236"/>
      <c r="TBS38" s="236"/>
      <c r="TBT38" s="236"/>
      <c r="TBU38" s="236"/>
      <c r="TBV38" s="236"/>
      <c r="TBW38" s="236"/>
      <c r="TBX38" s="236"/>
      <c r="TBY38" s="236"/>
      <c r="TBZ38" s="236"/>
      <c r="TCA38" s="236"/>
      <c r="TCB38" s="236"/>
      <c r="TCC38" s="236"/>
      <c r="TCD38" s="236"/>
      <c r="TCE38" s="236"/>
      <c r="TCF38" s="236"/>
      <c r="TCG38" s="236"/>
      <c r="TCH38" s="236"/>
      <c r="TCI38" s="236"/>
      <c r="TCJ38" s="236"/>
      <c r="TCK38" s="236"/>
      <c r="TCL38" s="236"/>
      <c r="TCM38" s="236"/>
      <c r="TCN38" s="236"/>
      <c r="TCO38" s="236"/>
      <c r="TCP38" s="236"/>
      <c r="TCQ38" s="236"/>
      <c r="TCR38" s="236"/>
      <c r="TCS38" s="236"/>
      <c r="TCT38" s="236"/>
      <c r="TCU38" s="236"/>
      <c r="TCV38" s="236"/>
      <c r="TCW38" s="236"/>
      <c r="TCX38" s="236"/>
      <c r="TCY38" s="236"/>
      <c r="TCZ38" s="236"/>
      <c r="TDA38" s="236"/>
      <c r="TDB38" s="236"/>
      <c r="TDC38" s="236"/>
      <c r="TDD38" s="236"/>
      <c r="TDE38" s="236"/>
      <c r="TDF38" s="236"/>
      <c r="TDG38" s="236"/>
      <c r="TDH38" s="236"/>
      <c r="TDI38" s="236"/>
      <c r="TDJ38" s="236"/>
      <c r="TDK38" s="236"/>
      <c r="TDL38" s="236"/>
      <c r="TDM38" s="236"/>
      <c r="TDN38" s="236"/>
      <c r="TDO38" s="236"/>
      <c r="TDP38" s="236"/>
      <c r="TDQ38" s="236"/>
      <c r="TDR38" s="236"/>
      <c r="TDS38" s="236"/>
      <c r="TDT38" s="236"/>
      <c r="TDU38" s="236"/>
      <c r="TDV38" s="236"/>
      <c r="TDW38" s="236"/>
      <c r="TDX38" s="236"/>
      <c r="TDY38" s="236"/>
      <c r="TDZ38" s="236"/>
      <c r="TEA38" s="236"/>
      <c r="TEB38" s="236"/>
      <c r="TEC38" s="236"/>
      <c r="TED38" s="236"/>
      <c r="TEE38" s="236"/>
      <c r="TEF38" s="236"/>
      <c r="TEG38" s="236"/>
      <c r="TEH38" s="236"/>
      <c r="TEI38" s="236"/>
      <c r="TEJ38" s="236"/>
      <c r="TEK38" s="236"/>
      <c r="TEL38" s="236"/>
      <c r="TEM38" s="236"/>
      <c r="TEN38" s="236"/>
      <c r="TEO38" s="236"/>
      <c r="TEP38" s="236"/>
      <c r="TEQ38" s="236"/>
      <c r="TER38" s="236"/>
      <c r="TES38" s="236"/>
      <c r="TET38" s="236"/>
      <c r="TEU38" s="236"/>
      <c r="TEV38" s="236"/>
      <c r="TEW38" s="236"/>
      <c r="TEX38" s="236"/>
      <c r="TEY38" s="236"/>
      <c r="TEZ38" s="236"/>
      <c r="TFA38" s="236"/>
      <c r="TFB38" s="236"/>
      <c r="TFC38" s="236"/>
      <c r="TFD38" s="236"/>
      <c r="TFE38" s="236"/>
      <c r="TFF38" s="236"/>
      <c r="TFG38" s="236"/>
      <c r="TFH38" s="236"/>
      <c r="TFI38" s="236"/>
      <c r="TFJ38" s="236"/>
      <c r="TFK38" s="236"/>
      <c r="TFL38" s="236"/>
      <c r="TFM38" s="236"/>
      <c r="TFN38" s="236"/>
      <c r="TFO38" s="236"/>
      <c r="TFP38" s="236"/>
      <c r="TFQ38" s="236"/>
      <c r="TFR38" s="236"/>
      <c r="TFS38" s="236"/>
      <c r="TFT38" s="236"/>
      <c r="TFU38" s="236"/>
      <c r="TFV38" s="236"/>
      <c r="TFW38" s="236"/>
      <c r="TFX38" s="236"/>
      <c r="TFY38" s="236"/>
      <c r="TFZ38" s="236"/>
      <c r="TGA38" s="236"/>
      <c r="TGB38" s="236"/>
      <c r="TGC38" s="236"/>
      <c r="TGD38" s="236"/>
      <c r="TGE38" s="236"/>
      <c r="TGF38" s="236"/>
      <c r="TGG38" s="236"/>
      <c r="TGH38" s="236"/>
      <c r="TGI38" s="236"/>
      <c r="TGJ38" s="236"/>
      <c r="TGK38" s="236"/>
      <c r="TGL38" s="236"/>
      <c r="TGM38" s="236"/>
      <c r="TGN38" s="236"/>
      <c r="TGO38" s="236"/>
      <c r="TGP38" s="236"/>
      <c r="TGQ38" s="236"/>
      <c r="TGR38" s="236"/>
      <c r="TGS38" s="236"/>
      <c r="TGT38" s="236"/>
      <c r="TGU38" s="236"/>
      <c r="TGV38" s="236"/>
      <c r="TGW38" s="236"/>
      <c r="TGX38" s="236"/>
      <c r="TGY38" s="236"/>
      <c r="TGZ38" s="236"/>
      <c r="THA38" s="236"/>
      <c r="THB38" s="236"/>
      <c r="THC38" s="236"/>
      <c r="THD38" s="236"/>
      <c r="THE38" s="236"/>
      <c r="THF38" s="236"/>
      <c r="THG38" s="236"/>
      <c r="THH38" s="236"/>
      <c r="THI38" s="236"/>
      <c r="THJ38" s="236"/>
      <c r="THK38" s="236"/>
      <c r="THL38" s="236"/>
      <c r="THM38" s="236"/>
      <c r="THN38" s="236"/>
      <c r="THO38" s="236"/>
      <c r="THP38" s="236"/>
      <c r="THQ38" s="236"/>
      <c r="THR38" s="236"/>
      <c r="THS38" s="236"/>
      <c r="THT38" s="236"/>
      <c r="THU38" s="236"/>
      <c r="THV38" s="236"/>
      <c r="THW38" s="236"/>
      <c r="THX38" s="236"/>
      <c r="THY38" s="236"/>
      <c r="THZ38" s="236"/>
      <c r="TIA38" s="236"/>
      <c r="TIB38" s="236"/>
      <c r="TIC38" s="236"/>
      <c r="TID38" s="236"/>
      <c r="TIE38" s="236"/>
      <c r="TIF38" s="236"/>
      <c r="TIG38" s="236"/>
      <c r="TIH38" s="236"/>
      <c r="TII38" s="236"/>
      <c r="TIJ38" s="236"/>
      <c r="TIK38" s="236"/>
      <c r="TIL38" s="236"/>
      <c r="TIM38" s="236"/>
      <c r="TIN38" s="236"/>
      <c r="TIO38" s="236"/>
      <c r="TIP38" s="236"/>
      <c r="TIQ38" s="236"/>
      <c r="TIR38" s="236"/>
      <c r="TIS38" s="236"/>
      <c r="TIT38" s="236"/>
      <c r="TIU38" s="236"/>
      <c r="TIV38" s="236"/>
      <c r="TIW38" s="236"/>
      <c r="TIX38" s="236"/>
      <c r="TIY38" s="236"/>
      <c r="TIZ38" s="236"/>
      <c r="TJA38" s="236"/>
      <c r="TJB38" s="236"/>
      <c r="TJC38" s="236"/>
      <c r="TJD38" s="236"/>
      <c r="TJE38" s="236"/>
      <c r="TJF38" s="236"/>
      <c r="TJG38" s="236"/>
      <c r="TJH38" s="236"/>
      <c r="TJI38" s="236"/>
      <c r="TJJ38" s="236"/>
      <c r="TJK38" s="236"/>
      <c r="TJL38" s="236"/>
      <c r="TJM38" s="236"/>
      <c r="TJN38" s="236"/>
      <c r="TJO38" s="236"/>
      <c r="TJP38" s="236"/>
      <c r="TJQ38" s="236"/>
      <c r="TJR38" s="236"/>
      <c r="TJS38" s="236"/>
      <c r="TJT38" s="236"/>
      <c r="TJU38" s="236"/>
      <c r="TJV38" s="236"/>
      <c r="TJW38" s="236"/>
      <c r="TJX38" s="236"/>
      <c r="TJY38" s="236"/>
      <c r="TJZ38" s="236"/>
      <c r="TKA38" s="236"/>
      <c r="TKB38" s="236"/>
      <c r="TKC38" s="236"/>
      <c r="TKD38" s="236"/>
      <c r="TKE38" s="236"/>
      <c r="TKF38" s="236"/>
      <c r="TKG38" s="236"/>
      <c r="TKH38" s="236"/>
      <c r="TKI38" s="236"/>
      <c r="TKJ38" s="236"/>
      <c r="TKK38" s="236"/>
      <c r="TKL38" s="236"/>
      <c r="TKM38" s="236"/>
      <c r="TKN38" s="236"/>
      <c r="TKO38" s="236"/>
      <c r="TKP38" s="236"/>
      <c r="TKQ38" s="236"/>
      <c r="TKR38" s="236"/>
      <c r="TKS38" s="236"/>
      <c r="TKT38" s="236"/>
      <c r="TKU38" s="236"/>
      <c r="TKV38" s="236"/>
      <c r="TKW38" s="236"/>
      <c r="TKX38" s="236"/>
      <c r="TKY38" s="236"/>
      <c r="TKZ38" s="236"/>
      <c r="TLA38" s="236"/>
      <c r="TLB38" s="236"/>
      <c r="TLC38" s="236"/>
      <c r="TLD38" s="236"/>
      <c r="TLE38" s="236"/>
      <c r="TLF38" s="236"/>
      <c r="TLG38" s="236"/>
      <c r="TLH38" s="236"/>
      <c r="TLI38" s="236"/>
      <c r="TLJ38" s="236"/>
      <c r="TLK38" s="236"/>
      <c r="TLL38" s="236"/>
      <c r="TLM38" s="236"/>
      <c r="TLN38" s="236"/>
      <c r="TLO38" s="236"/>
      <c r="TLP38" s="236"/>
      <c r="TLQ38" s="236"/>
      <c r="TLR38" s="236"/>
      <c r="TLS38" s="236"/>
      <c r="TLT38" s="236"/>
      <c r="TLU38" s="236"/>
      <c r="TLV38" s="236"/>
      <c r="TLW38" s="236"/>
      <c r="TLX38" s="236"/>
      <c r="TLY38" s="236"/>
      <c r="TLZ38" s="236"/>
      <c r="TMA38" s="236"/>
      <c r="TMB38" s="236"/>
      <c r="TMC38" s="236"/>
      <c r="TMD38" s="236"/>
      <c r="TME38" s="236"/>
      <c r="TMF38" s="236"/>
      <c r="TMG38" s="236"/>
      <c r="TMH38" s="236"/>
      <c r="TMI38" s="236"/>
      <c r="TMJ38" s="236"/>
      <c r="TMK38" s="236"/>
      <c r="TML38" s="236"/>
      <c r="TMM38" s="236"/>
      <c r="TMN38" s="236"/>
      <c r="TMO38" s="236"/>
      <c r="TMP38" s="236"/>
      <c r="TMQ38" s="236"/>
      <c r="TMR38" s="236"/>
      <c r="TMS38" s="236"/>
      <c r="TMT38" s="236"/>
      <c r="TMU38" s="236"/>
      <c r="TMV38" s="236"/>
      <c r="TMW38" s="236"/>
      <c r="TMX38" s="236"/>
      <c r="TMY38" s="236"/>
      <c r="TMZ38" s="236"/>
      <c r="TNA38" s="236"/>
      <c r="TNB38" s="236"/>
      <c r="TNC38" s="236"/>
      <c r="TND38" s="236"/>
      <c r="TNE38" s="236"/>
      <c r="TNF38" s="236"/>
      <c r="TNG38" s="236"/>
      <c r="TNH38" s="236"/>
      <c r="TNI38" s="236"/>
      <c r="TNJ38" s="236"/>
      <c r="TNK38" s="236"/>
      <c r="TNL38" s="236"/>
      <c r="TNM38" s="236"/>
      <c r="TNN38" s="236"/>
      <c r="TNO38" s="236"/>
      <c r="TNP38" s="236"/>
      <c r="TNQ38" s="236"/>
      <c r="TNR38" s="236"/>
      <c r="TNS38" s="236"/>
      <c r="TNT38" s="236"/>
      <c r="TNU38" s="236"/>
      <c r="TNV38" s="236"/>
      <c r="TNW38" s="236"/>
      <c r="TNX38" s="236"/>
      <c r="TNY38" s="236"/>
      <c r="TNZ38" s="236"/>
      <c r="TOA38" s="236"/>
      <c r="TOB38" s="236"/>
      <c r="TOC38" s="236"/>
      <c r="TOD38" s="236"/>
      <c r="TOE38" s="236"/>
      <c r="TOF38" s="236"/>
      <c r="TOG38" s="236"/>
      <c r="TOH38" s="236"/>
      <c r="TOI38" s="236"/>
      <c r="TOJ38" s="236"/>
      <c r="TOK38" s="236"/>
      <c r="TOL38" s="236"/>
      <c r="TOM38" s="236"/>
      <c r="TON38" s="236"/>
      <c r="TOO38" s="236"/>
      <c r="TOP38" s="236"/>
      <c r="TOQ38" s="236"/>
      <c r="TOR38" s="236"/>
      <c r="TOS38" s="236"/>
      <c r="TOT38" s="236"/>
      <c r="TOU38" s="236"/>
      <c r="TOV38" s="236"/>
      <c r="TOW38" s="236"/>
      <c r="TOX38" s="236"/>
      <c r="TOY38" s="236"/>
      <c r="TOZ38" s="236"/>
      <c r="TPA38" s="236"/>
      <c r="TPB38" s="236"/>
      <c r="TPC38" s="236"/>
      <c r="TPD38" s="236"/>
      <c r="TPE38" s="236"/>
      <c r="TPF38" s="236"/>
      <c r="TPG38" s="236"/>
      <c r="TPH38" s="236"/>
      <c r="TPI38" s="236"/>
      <c r="TPJ38" s="236"/>
      <c r="TPK38" s="236"/>
      <c r="TPL38" s="236"/>
      <c r="TPM38" s="236"/>
      <c r="TPN38" s="236"/>
      <c r="TPO38" s="236"/>
      <c r="TPP38" s="236"/>
      <c r="TPQ38" s="236"/>
      <c r="TPR38" s="236"/>
      <c r="TPS38" s="236"/>
      <c r="TPT38" s="236"/>
      <c r="TPU38" s="236"/>
      <c r="TPV38" s="236"/>
      <c r="TPW38" s="236"/>
      <c r="TPX38" s="236"/>
      <c r="TPY38" s="236"/>
      <c r="TPZ38" s="236"/>
      <c r="TQA38" s="236"/>
      <c r="TQB38" s="236"/>
      <c r="TQC38" s="236"/>
      <c r="TQD38" s="236"/>
      <c r="TQE38" s="236"/>
      <c r="TQF38" s="236"/>
      <c r="TQG38" s="236"/>
      <c r="TQH38" s="236"/>
      <c r="TQI38" s="236"/>
      <c r="TQJ38" s="236"/>
      <c r="TQK38" s="236"/>
      <c r="TQL38" s="236"/>
      <c r="TQM38" s="236"/>
      <c r="TQN38" s="236"/>
      <c r="TQO38" s="236"/>
      <c r="TQP38" s="236"/>
      <c r="TQQ38" s="236"/>
      <c r="TQR38" s="236"/>
      <c r="TQS38" s="236"/>
      <c r="TQT38" s="236"/>
      <c r="TQU38" s="236"/>
      <c r="TQV38" s="236"/>
      <c r="TQW38" s="236"/>
      <c r="TQX38" s="236"/>
      <c r="TQY38" s="236"/>
      <c r="TQZ38" s="236"/>
      <c r="TRA38" s="236"/>
      <c r="TRB38" s="236"/>
      <c r="TRC38" s="236"/>
      <c r="TRD38" s="236"/>
      <c r="TRE38" s="236"/>
      <c r="TRF38" s="236"/>
      <c r="TRG38" s="236"/>
      <c r="TRH38" s="236"/>
      <c r="TRI38" s="236"/>
      <c r="TRJ38" s="236"/>
      <c r="TRK38" s="236"/>
      <c r="TRL38" s="236"/>
      <c r="TRM38" s="236"/>
      <c r="TRN38" s="236"/>
      <c r="TRO38" s="236"/>
      <c r="TRP38" s="236"/>
      <c r="TRQ38" s="236"/>
      <c r="TRR38" s="236"/>
      <c r="TRS38" s="236"/>
      <c r="TRT38" s="236"/>
      <c r="TRU38" s="236"/>
      <c r="TRV38" s="236"/>
      <c r="TRW38" s="236"/>
      <c r="TRX38" s="236"/>
      <c r="TRY38" s="236"/>
      <c r="TRZ38" s="236"/>
      <c r="TSA38" s="236"/>
      <c r="TSB38" s="236"/>
      <c r="TSC38" s="236"/>
      <c r="TSD38" s="236"/>
      <c r="TSE38" s="236"/>
      <c r="TSF38" s="236"/>
      <c r="TSG38" s="236"/>
      <c r="TSH38" s="236"/>
      <c r="TSI38" s="236"/>
      <c r="TSJ38" s="236"/>
      <c r="TSK38" s="236"/>
      <c r="TSL38" s="236"/>
      <c r="TSM38" s="236"/>
      <c r="TSN38" s="236"/>
      <c r="TSO38" s="236"/>
      <c r="TSP38" s="236"/>
      <c r="TSQ38" s="236"/>
      <c r="TSR38" s="236"/>
      <c r="TSS38" s="236"/>
      <c r="TST38" s="236"/>
      <c r="TSU38" s="236"/>
      <c r="TSV38" s="236"/>
      <c r="TSW38" s="236"/>
      <c r="TSX38" s="236"/>
      <c r="TSY38" s="236"/>
      <c r="TSZ38" s="236"/>
      <c r="TTA38" s="236"/>
      <c r="TTB38" s="236"/>
      <c r="TTC38" s="236"/>
      <c r="TTD38" s="236"/>
      <c r="TTE38" s="236"/>
      <c r="TTF38" s="236"/>
      <c r="TTG38" s="236"/>
      <c r="TTH38" s="236"/>
      <c r="TTI38" s="236"/>
      <c r="TTJ38" s="236"/>
      <c r="TTK38" s="236"/>
      <c r="TTL38" s="236"/>
      <c r="TTM38" s="236"/>
      <c r="TTN38" s="236"/>
      <c r="TTO38" s="236"/>
      <c r="TTP38" s="236"/>
      <c r="TTQ38" s="236"/>
      <c r="TTR38" s="236"/>
      <c r="TTS38" s="236"/>
      <c r="TTT38" s="236"/>
      <c r="TTU38" s="236"/>
      <c r="TTV38" s="236"/>
      <c r="TTW38" s="236"/>
      <c r="TTX38" s="236"/>
      <c r="TTY38" s="236"/>
      <c r="TTZ38" s="236"/>
      <c r="TUA38" s="236"/>
      <c r="TUB38" s="236"/>
      <c r="TUC38" s="236"/>
      <c r="TUD38" s="236"/>
      <c r="TUE38" s="236"/>
      <c r="TUF38" s="236"/>
      <c r="TUG38" s="236"/>
      <c r="TUH38" s="236"/>
      <c r="TUI38" s="236"/>
      <c r="TUJ38" s="236"/>
      <c r="TUK38" s="236"/>
      <c r="TUL38" s="236"/>
      <c r="TUM38" s="236"/>
      <c r="TUN38" s="236"/>
      <c r="TUO38" s="236"/>
      <c r="TUP38" s="236"/>
      <c r="TUQ38" s="236"/>
      <c r="TUR38" s="236"/>
      <c r="TUS38" s="236"/>
      <c r="TUT38" s="236"/>
      <c r="TUU38" s="236"/>
      <c r="TUV38" s="236"/>
      <c r="TUW38" s="236"/>
      <c r="TUX38" s="236"/>
      <c r="TUY38" s="236"/>
      <c r="TUZ38" s="236"/>
      <c r="TVA38" s="236"/>
      <c r="TVB38" s="236"/>
      <c r="TVC38" s="236"/>
      <c r="TVD38" s="236"/>
      <c r="TVE38" s="236"/>
      <c r="TVF38" s="236"/>
      <c r="TVG38" s="236"/>
      <c r="TVH38" s="236"/>
      <c r="TVI38" s="236"/>
      <c r="TVJ38" s="236"/>
      <c r="TVK38" s="236"/>
      <c r="TVL38" s="236"/>
      <c r="TVM38" s="236"/>
      <c r="TVN38" s="236"/>
      <c r="TVO38" s="236"/>
      <c r="TVP38" s="236"/>
      <c r="TVQ38" s="236"/>
      <c r="TVR38" s="236"/>
      <c r="TVS38" s="236"/>
      <c r="TVT38" s="236"/>
      <c r="TVU38" s="236"/>
      <c r="TVV38" s="236"/>
      <c r="TVW38" s="236"/>
      <c r="TVX38" s="236"/>
      <c r="TVY38" s="236"/>
      <c r="TVZ38" s="236"/>
      <c r="TWA38" s="236"/>
      <c r="TWB38" s="236"/>
      <c r="TWC38" s="236"/>
      <c r="TWD38" s="236"/>
      <c r="TWE38" s="236"/>
      <c r="TWF38" s="236"/>
      <c r="TWG38" s="236"/>
      <c r="TWH38" s="236"/>
      <c r="TWI38" s="236"/>
      <c r="TWJ38" s="236"/>
      <c r="TWK38" s="236"/>
      <c r="TWL38" s="236"/>
      <c r="TWM38" s="236"/>
      <c r="TWN38" s="236"/>
      <c r="TWO38" s="236"/>
      <c r="TWP38" s="236"/>
      <c r="TWQ38" s="236"/>
      <c r="TWR38" s="236"/>
      <c r="TWS38" s="236"/>
      <c r="TWT38" s="236"/>
      <c r="TWU38" s="236"/>
      <c r="TWV38" s="236"/>
      <c r="TWW38" s="236"/>
      <c r="TWX38" s="236"/>
      <c r="TWY38" s="236"/>
      <c r="TWZ38" s="236"/>
      <c r="TXA38" s="236"/>
      <c r="TXB38" s="236"/>
      <c r="TXC38" s="236"/>
      <c r="TXD38" s="236"/>
      <c r="TXE38" s="236"/>
      <c r="TXF38" s="236"/>
      <c r="TXG38" s="236"/>
      <c r="TXH38" s="236"/>
      <c r="TXI38" s="236"/>
      <c r="TXJ38" s="236"/>
      <c r="TXK38" s="236"/>
      <c r="TXL38" s="236"/>
      <c r="TXM38" s="236"/>
      <c r="TXN38" s="236"/>
      <c r="TXO38" s="236"/>
      <c r="TXP38" s="236"/>
      <c r="TXQ38" s="236"/>
      <c r="TXR38" s="236"/>
      <c r="TXS38" s="236"/>
      <c r="TXT38" s="236"/>
      <c r="TXU38" s="236"/>
      <c r="TXV38" s="236"/>
      <c r="TXW38" s="236"/>
      <c r="TXX38" s="236"/>
      <c r="TXY38" s="236"/>
      <c r="TXZ38" s="236"/>
      <c r="TYA38" s="236"/>
      <c r="TYB38" s="236"/>
      <c r="TYC38" s="236"/>
      <c r="TYD38" s="236"/>
      <c r="TYE38" s="236"/>
      <c r="TYF38" s="236"/>
      <c r="TYG38" s="236"/>
      <c r="TYH38" s="236"/>
      <c r="TYI38" s="236"/>
      <c r="TYJ38" s="236"/>
      <c r="TYK38" s="236"/>
      <c r="TYL38" s="236"/>
      <c r="TYM38" s="236"/>
      <c r="TYN38" s="236"/>
      <c r="TYO38" s="236"/>
      <c r="TYP38" s="236"/>
      <c r="TYQ38" s="236"/>
      <c r="TYR38" s="236"/>
      <c r="TYS38" s="236"/>
      <c r="TYT38" s="236"/>
      <c r="TYU38" s="236"/>
      <c r="TYV38" s="236"/>
      <c r="TYW38" s="236"/>
      <c r="TYX38" s="236"/>
      <c r="TYY38" s="236"/>
      <c r="TYZ38" s="236"/>
      <c r="TZA38" s="236"/>
      <c r="TZB38" s="236"/>
      <c r="TZC38" s="236"/>
      <c r="TZD38" s="236"/>
      <c r="TZE38" s="236"/>
      <c r="TZF38" s="236"/>
      <c r="TZG38" s="236"/>
      <c r="TZH38" s="236"/>
      <c r="TZI38" s="236"/>
      <c r="TZJ38" s="236"/>
      <c r="TZK38" s="236"/>
      <c r="TZL38" s="236"/>
      <c r="TZM38" s="236"/>
      <c r="TZN38" s="236"/>
      <c r="TZO38" s="236"/>
      <c r="TZP38" s="236"/>
      <c r="TZQ38" s="236"/>
      <c r="TZR38" s="236"/>
      <c r="TZS38" s="236"/>
      <c r="TZT38" s="236"/>
      <c r="TZU38" s="236"/>
      <c r="TZV38" s="236"/>
      <c r="TZW38" s="236"/>
      <c r="TZX38" s="236"/>
      <c r="TZY38" s="236"/>
      <c r="TZZ38" s="236"/>
      <c r="UAA38" s="236"/>
      <c r="UAB38" s="236"/>
      <c r="UAC38" s="236"/>
      <c r="UAD38" s="236"/>
      <c r="UAE38" s="236"/>
      <c r="UAF38" s="236"/>
      <c r="UAG38" s="236"/>
      <c r="UAH38" s="236"/>
      <c r="UAI38" s="236"/>
      <c r="UAJ38" s="236"/>
      <c r="UAK38" s="236"/>
      <c r="UAL38" s="236"/>
      <c r="UAM38" s="236"/>
      <c r="UAN38" s="236"/>
      <c r="UAO38" s="236"/>
      <c r="UAP38" s="236"/>
      <c r="UAQ38" s="236"/>
      <c r="UAR38" s="236"/>
      <c r="UAS38" s="236"/>
      <c r="UAT38" s="236"/>
      <c r="UAU38" s="236"/>
      <c r="UAV38" s="236"/>
      <c r="UAW38" s="236"/>
      <c r="UAX38" s="236"/>
      <c r="UAY38" s="236"/>
      <c r="UAZ38" s="236"/>
      <c r="UBA38" s="236"/>
      <c r="UBB38" s="236"/>
      <c r="UBC38" s="236"/>
      <c r="UBD38" s="236"/>
      <c r="UBE38" s="236"/>
      <c r="UBF38" s="236"/>
      <c r="UBG38" s="236"/>
      <c r="UBH38" s="236"/>
      <c r="UBI38" s="236"/>
      <c r="UBJ38" s="236"/>
      <c r="UBK38" s="236"/>
      <c r="UBL38" s="236"/>
      <c r="UBM38" s="236"/>
      <c r="UBN38" s="236"/>
      <c r="UBO38" s="236"/>
      <c r="UBP38" s="236"/>
      <c r="UBQ38" s="236"/>
      <c r="UBR38" s="236"/>
      <c r="UBS38" s="236"/>
      <c r="UBT38" s="236"/>
      <c r="UBU38" s="236"/>
      <c r="UBV38" s="236"/>
      <c r="UBW38" s="236"/>
      <c r="UBX38" s="236"/>
      <c r="UBY38" s="236"/>
      <c r="UBZ38" s="236"/>
      <c r="UCA38" s="236"/>
      <c r="UCB38" s="236"/>
      <c r="UCC38" s="236"/>
      <c r="UCD38" s="236"/>
      <c r="UCE38" s="236"/>
      <c r="UCF38" s="236"/>
      <c r="UCG38" s="236"/>
      <c r="UCH38" s="236"/>
      <c r="UCI38" s="236"/>
      <c r="UCJ38" s="236"/>
      <c r="UCK38" s="236"/>
      <c r="UCL38" s="236"/>
      <c r="UCM38" s="236"/>
      <c r="UCN38" s="236"/>
      <c r="UCO38" s="236"/>
      <c r="UCP38" s="236"/>
      <c r="UCQ38" s="236"/>
      <c r="UCR38" s="236"/>
      <c r="UCS38" s="236"/>
      <c r="UCT38" s="236"/>
      <c r="UCU38" s="236"/>
      <c r="UCV38" s="236"/>
      <c r="UCW38" s="236"/>
      <c r="UCX38" s="236"/>
      <c r="UCY38" s="236"/>
      <c r="UCZ38" s="236"/>
      <c r="UDA38" s="236"/>
      <c r="UDB38" s="236"/>
      <c r="UDC38" s="236"/>
      <c r="UDD38" s="236"/>
      <c r="UDE38" s="236"/>
      <c r="UDF38" s="236"/>
      <c r="UDG38" s="236"/>
      <c r="UDH38" s="236"/>
      <c r="UDI38" s="236"/>
      <c r="UDJ38" s="236"/>
      <c r="UDK38" s="236"/>
      <c r="UDL38" s="236"/>
      <c r="UDM38" s="236"/>
      <c r="UDN38" s="236"/>
      <c r="UDO38" s="236"/>
      <c r="UDP38" s="236"/>
      <c r="UDQ38" s="236"/>
      <c r="UDR38" s="236"/>
      <c r="UDS38" s="236"/>
      <c r="UDT38" s="236"/>
      <c r="UDU38" s="236"/>
      <c r="UDV38" s="236"/>
      <c r="UDW38" s="236"/>
      <c r="UDX38" s="236"/>
      <c r="UDY38" s="236"/>
      <c r="UDZ38" s="236"/>
      <c r="UEA38" s="236"/>
      <c r="UEB38" s="236"/>
      <c r="UEC38" s="236"/>
      <c r="UED38" s="236"/>
      <c r="UEE38" s="236"/>
      <c r="UEF38" s="236"/>
      <c r="UEG38" s="236"/>
      <c r="UEH38" s="236"/>
      <c r="UEI38" s="236"/>
      <c r="UEJ38" s="236"/>
      <c r="UEK38" s="236"/>
      <c r="UEL38" s="236"/>
      <c r="UEM38" s="236"/>
      <c r="UEN38" s="236"/>
      <c r="UEO38" s="236"/>
      <c r="UEP38" s="236"/>
      <c r="UEQ38" s="236"/>
      <c r="UER38" s="236"/>
      <c r="UES38" s="236"/>
      <c r="UET38" s="236"/>
      <c r="UEU38" s="236"/>
      <c r="UEV38" s="236"/>
      <c r="UEW38" s="236"/>
      <c r="UEX38" s="236"/>
      <c r="UEY38" s="236"/>
      <c r="UEZ38" s="236"/>
      <c r="UFA38" s="236"/>
      <c r="UFB38" s="236"/>
      <c r="UFC38" s="236"/>
      <c r="UFD38" s="236"/>
      <c r="UFE38" s="236"/>
      <c r="UFF38" s="236"/>
      <c r="UFG38" s="236"/>
      <c r="UFH38" s="236"/>
      <c r="UFI38" s="236"/>
      <c r="UFJ38" s="236"/>
      <c r="UFK38" s="236"/>
      <c r="UFL38" s="236"/>
      <c r="UFM38" s="236"/>
      <c r="UFN38" s="236"/>
      <c r="UFO38" s="236"/>
      <c r="UFP38" s="236"/>
      <c r="UFQ38" s="236"/>
      <c r="UFR38" s="236"/>
      <c r="UFS38" s="236"/>
      <c r="UFT38" s="236"/>
      <c r="UFU38" s="236"/>
      <c r="UFV38" s="236"/>
      <c r="UFW38" s="236"/>
      <c r="UFX38" s="236"/>
      <c r="UFY38" s="236"/>
      <c r="UFZ38" s="236"/>
      <c r="UGA38" s="236"/>
      <c r="UGB38" s="236"/>
      <c r="UGC38" s="236"/>
      <c r="UGD38" s="236"/>
      <c r="UGE38" s="236"/>
      <c r="UGF38" s="236"/>
      <c r="UGG38" s="236"/>
      <c r="UGH38" s="236"/>
      <c r="UGI38" s="236"/>
      <c r="UGJ38" s="236"/>
      <c r="UGK38" s="236"/>
      <c r="UGL38" s="236"/>
      <c r="UGM38" s="236"/>
      <c r="UGN38" s="236"/>
      <c r="UGO38" s="236"/>
      <c r="UGP38" s="236"/>
      <c r="UGQ38" s="236"/>
      <c r="UGR38" s="236"/>
      <c r="UGS38" s="236"/>
      <c r="UGT38" s="236"/>
      <c r="UGU38" s="236"/>
      <c r="UGV38" s="236"/>
      <c r="UGW38" s="236"/>
      <c r="UGX38" s="236"/>
      <c r="UGY38" s="236"/>
      <c r="UGZ38" s="236"/>
      <c r="UHA38" s="236"/>
      <c r="UHB38" s="236"/>
      <c r="UHC38" s="236"/>
      <c r="UHD38" s="236"/>
      <c r="UHE38" s="236"/>
      <c r="UHF38" s="236"/>
      <c r="UHG38" s="236"/>
      <c r="UHH38" s="236"/>
      <c r="UHI38" s="236"/>
      <c r="UHJ38" s="236"/>
      <c r="UHK38" s="236"/>
      <c r="UHL38" s="236"/>
      <c r="UHM38" s="236"/>
      <c r="UHN38" s="236"/>
      <c r="UHO38" s="236"/>
      <c r="UHP38" s="236"/>
      <c r="UHQ38" s="236"/>
      <c r="UHR38" s="236"/>
      <c r="UHS38" s="236"/>
      <c r="UHT38" s="236"/>
      <c r="UHU38" s="236"/>
      <c r="UHV38" s="236"/>
      <c r="UHW38" s="236"/>
      <c r="UHX38" s="236"/>
      <c r="UHY38" s="236"/>
      <c r="UHZ38" s="236"/>
      <c r="UIA38" s="236"/>
      <c r="UIB38" s="236"/>
      <c r="UIC38" s="236"/>
      <c r="UID38" s="236"/>
      <c r="UIE38" s="236"/>
      <c r="UIF38" s="236"/>
      <c r="UIG38" s="236"/>
      <c r="UIH38" s="236"/>
      <c r="UII38" s="236"/>
      <c r="UIJ38" s="236"/>
      <c r="UIK38" s="236"/>
      <c r="UIL38" s="236"/>
      <c r="UIM38" s="236"/>
      <c r="UIN38" s="236"/>
      <c r="UIO38" s="236"/>
      <c r="UIP38" s="236"/>
      <c r="UIQ38" s="236"/>
      <c r="UIR38" s="236"/>
      <c r="UIS38" s="236"/>
      <c r="UIT38" s="236"/>
      <c r="UIU38" s="236"/>
      <c r="UIV38" s="236"/>
      <c r="UIW38" s="236"/>
      <c r="UIX38" s="236"/>
      <c r="UIY38" s="236"/>
      <c r="UIZ38" s="236"/>
      <c r="UJA38" s="236"/>
      <c r="UJB38" s="236"/>
      <c r="UJC38" s="236"/>
      <c r="UJD38" s="236"/>
      <c r="UJE38" s="236"/>
      <c r="UJF38" s="236"/>
      <c r="UJG38" s="236"/>
      <c r="UJH38" s="236"/>
      <c r="UJI38" s="236"/>
      <c r="UJJ38" s="236"/>
      <c r="UJK38" s="236"/>
      <c r="UJL38" s="236"/>
      <c r="UJM38" s="236"/>
      <c r="UJN38" s="236"/>
      <c r="UJO38" s="236"/>
      <c r="UJP38" s="236"/>
      <c r="UJQ38" s="236"/>
      <c r="UJR38" s="236"/>
      <c r="UJS38" s="236"/>
      <c r="UJT38" s="236"/>
      <c r="UJU38" s="236"/>
      <c r="UJV38" s="236"/>
      <c r="UJW38" s="236"/>
      <c r="UJX38" s="236"/>
      <c r="UJY38" s="236"/>
      <c r="UJZ38" s="236"/>
      <c r="UKA38" s="236"/>
      <c r="UKB38" s="236"/>
      <c r="UKC38" s="236"/>
      <c r="UKD38" s="236"/>
      <c r="UKE38" s="236"/>
      <c r="UKF38" s="236"/>
      <c r="UKG38" s="236"/>
      <c r="UKH38" s="236"/>
      <c r="UKI38" s="236"/>
      <c r="UKJ38" s="236"/>
      <c r="UKK38" s="236"/>
      <c r="UKL38" s="236"/>
      <c r="UKM38" s="236"/>
      <c r="UKN38" s="236"/>
      <c r="UKO38" s="236"/>
      <c r="UKP38" s="236"/>
      <c r="UKQ38" s="236"/>
      <c r="UKR38" s="236"/>
      <c r="UKS38" s="236"/>
      <c r="UKT38" s="236"/>
      <c r="UKU38" s="236"/>
      <c r="UKV38" s="236"/>
      <c r="UKW38" s="236"/>
      <c r="UKX38" s="236"/>
      <c r="UKY38" s="236"/>
      <c r="UKZ38" s="236"/>
      <c r="ULA38" s="236"/>
      <c r="ULB38" s="236"/>
      <c r="ULC38" s="236"/>
      <c r="ULD38" s="236"/>
      <c r="ULE38" s="236"/>
      <c r="ULF38" s="236"/>
      <c r="ULG38" s="236"/>
      <c r="ULH38" s="236"/>
      <c r="ULI38" s="236"/>
      <c r="ULJ38" s="236"/>
      <c r="ULK38" s="236"/>
      <c r="ULL38" s="236"/>
      <c r="ULM38" s="236"/>
      <c r="ULN38" s="236"/>
      <c r="ULO38" s="236"/>
      <c r="ULP38" s="236"/>
      <c r="ULQ38" s="236"/>
      <c r="ULR38" s="236"/>
      <c r="ULS38" s="236"/>
      <c r="ULT38" s="236"/>
      <c r="ULU38" s="236"/>
      <c r="ULV38" s="236"/>
      <c r="ULW38" s="236"/>
      <c r="ULX38" s="236"/>
      <c r="ULY38" s="236"/>
      <c r="ULZ38" s="236"/>
      <c r="UMA38" s="236"/>
      <c r="UMB38" s="236"/>
      <c r="UMC38" s="236"/>
      <c r="UMD38" s="236"/>
      <c r="UME38" s="236"/>
      <c r="UMF38" s="236"/>
      <c r="UMG38" s="236"/>
      <c r="UMH38" s="236"/>
      <c r="UMI38" s="236"/>
      <c r="UMJ38" s="236"/>
      <c r="UMK38" s="236"/>
      <c r="UML38" s="236"/>
      <c r="UMM38" s="236"/>
      <c r="UMN38" s="236"/>
      <c r="UMO38" s="236"/>
      <c r="UMP38" s="236"/>
      <c r="UMQ38" s="236"/>
      <c r="UMR38" s="236"/>
      <c r="UMS38" s="236"/>
      <c r="UMT38" s="236"/>
      <c r="UMU38" s="236"/>
      <c r="UMV38" s="236"/>
      <c r="UMW38" s="236"/>
      <c r="UMX38" s="236"/>
      <c r="UMY38" s="236"/>
      <c r="UMZ38" s="236"/>
      <c r="UNA38" s="236"/>
      <c r="UNB38" s="236"/>
      <c r="UNC38" s="236"/>
      <c r="UND38" s="236"/>
      <c r="UNE38" s="236"/>
      <c r="UNF38" s="236"/>
      <c r="UNG38" s="236"/>
      <c r="UNH38" s="236"/>
      <c r="UNI38" s="236"/>
      <c r="UNJ38" s="236"/>
      <c r="UNK38" s="236"/>
      <c r="UNL38" s="236"/>
      <c r="UNM38" s="236"/>
      <c r="UNN38" s="236"/>
      <c r="UNO38" s="236"/>
      <c r="UNP38" s="236"/>
      <c r="UNQ38" s="236"/>
      <c r="UNR38" s="236"/>
      <c r="UNS38" s="236"/>
      <c r="UNT38" s="236"/>
      <c r="UNU38" s="236"/>
      <c r="UNV38" s="236"/>
      <c r="UNW38" s="236"/>
      <c r="UNX38" s="236"/>
      <c r="UNY38" s="236"/>
      <c r="UNZ38" s="236"/>
      <c r="UOA38" s="236"/>
      <c r="UOB38" s="236"/>
      <c r="UOC38" s="236"/>
      <c r="UOD38" s="236"/>
      <c r="UOE38" s="236"/>
      <c r="UOF38" s="236"/>
      <c r="UOG38" s="236"/>
      <c r="UOH38" s="236"/>
      <c r="UOI38" s="236"/>
      <c r="UOJ38" s="236"/>
      <c r="UOK38" s="236"/>
      <c r="UOL38" s="236"/>
      <c r="UOM38" s="236"/>
      <c r="UON38" s="236"/>
      <c r="UOO38" s="236"/>
      <c r="UOP38" s="236"/>
      <c r="UOQ38" s="236"/>
      <c r="UOR38" s="236"/>
      <c r="UOS38" s="236"/>
      <c r="UOT38" s="236"/>
      <c r="UOU38" s="236"/>
      <c r="UOV38" s="236"/>
      <c r="UOW38" s="236"/>
      <c r="UOX38" s="236"/>
      <c r="UOY38" s="236"/>
      <c r="UOZ38" s="236"/>
      <c r="UPA38" s="236"/>
      <c r="UPB38" s="236"/>
      <c r="UPC38" s="236"/>
      <c r="UPD38" s="236"/>
      <c r="UPE38" s="236"/>
      <c r="UPF38" s="236"/>
      <c r="UPG38" s="236"/>
      <c r="UPH38" s="236"/>
      <c r="UPI38" s="236"/>
      <c r="UPJ38" s="236"/>
      <c r="UPK38" s="236"/>
      <c r="UPL38" s="236"/>
      <c r="UPM38" s="236"/>
      <c r="UPN38" s="236"/>
      <c r="UPO38" s="236"/>
      <c r="UPP38" s="236"/>
      <c r="UPQ38" s="236"/>
      <c r="UPR38" s="236"/>
      <c r="UPS38" s="236"/>
      <c r="UPT38" s="236"/>
      <c r="UPU38" s="236"/>
      <c r="UPV38" s="236"/>
      <c r="UPW38" s="236"/>
      <c r="UPX38" s="236"/>
      <c r="UPY38" s="236"/>
      <c r="UPZ38" s="236"/>
      <c r="UQA38" s="236"/>
      <c r="UQB38" s="236"/>
      <c r="UQC38" s="236"/>
      <c r="UQD38" s="236"/>
      <c r="UQE38" s="236"/>
      <c r="UQF38" s="236"/>
      <c r="UQG38" s="236"/>
      <c r="UQH38" s="236"/>
      <c r="UQI38" s="236"/>
      <c r="UQJ38" s="236"/>
      <c r="UQK38" s="236"/>
      <c r="UQL38" s="236"/>
      <c r="UQM38" s="236"/>
      <c r="UQN38" s="236"/>
      <c r="UQO38" s="236"/>
      <c r="UQP38" s="236"/>
      <c r="UQQ38" s="236"/>
      <c r="UQR38" s="236"/>
      <c r="UQS38" s="236"/>
      <c r="UQT38" s="236"/>
      <c r="UQU38" s="236"/>
      <c r="UQV38" s="236"/>
      <c r="UQW38" s="236"/>
      <c r="UQX38" s="236"/>
      <c r="UQY38" s="236"/>
      <c r="UQZ38" s="236"/>
      <c r="URA38" s="236"/>
      <c r="URB38" s="236"/>
      <c r="URC38" s="236"/>
      <c r="URD38" s="236"/>
      <c r="URE38" s="236"/>
      <c r="URF38" s="236"/>
      <c r="URG38" s="236"/>
      <c r="URH38" s="236"/>
      <c r="URI38" s="236"/>
      <c r="URJ38" s="236"/>
      <c r="URK38" s="236"/>
      <c r="URL38" s="236"/>
      <c r="URM38" s="236"/>
      <c r="URN38" s="236"/>
      <c r="URO38" s="236"/>
      <c r="URP38" s="236"/>
      <c r="URQ38" s="236"/>
      <c r="URR38" s="236"/>
      <c r="URS38" s="236"/>
      <c r="URT38" s="236"/>
      <c r="URU38" s="236"/>
      <c r="URV38" s="236"/>
      <c r="URW38" s="236"/>
      <c r="URX38" s="236"/>
      <c r="URY38" s="236"/>
      <c r="URZ38" s="236"/>
      <c r="USA38" s="236"/>
      <c r="USB38" s="236"/>
      <c r="USC38" s="236"/>
      <c r="USD38" s="236"/>
      <c r="USE38" s="236"/>
      <c r="USF38" s="236"/>
      <c r="USG38" s="236"/>
      <c r="USH38" s="236"/>
      <c r="USI38" s="236"/>
      <c r="USJ38" s="236"/>
      <c r="USK38" s="236"/>
      <c r="USL38" s="236"/>
      <c r="USM38" s="236"/>
      <c r="USN38" s="236"/>
      <c r="USO38" s="236"/>
      <c r="USP38" s="236"/>
      <c r="USQ38" s="236"/>
      <c r="USR38" s="236"/>
      <c r="USS38" s="236"/>
      <c r="UST38" s="236"/>
      <c r="USU38" s="236"/>
      <c r="USV38" s="236"/>
      <c r="USW38" s="236"/>
      <c r="USX38" s="236"/>
      <c r="USY38" s="236"/>
      <c r="USZ38" s="236"/>
      <c r="UTA38" s="236"/>
      <c r="UTB38" s="236"/>
      <c r="UTC38" s="236"/>
      <c r="UTD38" s="236"/>
      <c r="UTE38" s="236"/>
      <c r="UTF38" s="236"/>
      <c r="UTG38" s="236"/>
      <c r="UTH38" s="236"/>
      <c r="UTI38" s="236"/>
      <c r="UTJ38" s="236"/>
      <c r="UTK38" s="236"/>
      <c r="UTL38" s="236"/>
      <c r="UTM38" s="236"/>
      <c r="UTN38" s="236"/>
      <c r="UTO38" s="236"/>
      <c r="UTP38" s="236"/>
      <c r="UTQ38" s="236"/>
      <c r="UTR38" s="236"/>
      <c r="UTS38" s="236"/>
      <c r="UTT38" s="236"/>
      <c r="UTU38" s="236"/>
      <c r="UTV38" s="236"/>
      <c r="UTW38" s="236"/>
      <c r="UTX38" s="236"/>
      <c r="UTY38" s="236"/>
      <c r="UTZ38" s="236"/>
      <c r="UUA38" s="236"/>
      <c r="UUB38" s="236"/>
      <c r="UUC38" s="236"/>
      <c r="UUD38" s="236"/>
      <c r="UUE38" s="236"/>
      <c r="UUF38" s="236"/>
      <c r="UUG38" s="236"/>
      <c r="UUH38" s="236"/>
      <c r="UUI38" s="236"/>
      <c r="UUJ38" s="236"/>
      <c r="UUK38" s="236"/>
      <c r="UUL38" s="236"/>
      <c r="UUM38" s="236"/>
      <c r="UUN38" s="236"/>
      <c r="UUO38" s="236"/>
      <c r="UUP38" s="236"/>
      <c r="UUQ38" s="236"/>
      <c r="UUR38" s="236"/>
      <c r="UUS38" s="236"/>
      <c r="UUT38" s="236"/>
      <c r="UUU38" s="236"/>
      <c r="UUV38" s="236"/>
      <c r="UUW38" s="236"/>
      <c r="UUX38" s="236"/>
      <c r="UUY38" s="236"/>
      <c r="UUZ38" s="236"/>
      <c r="UVA38" s="236"/>
      <c r="UVB38" s="236"/>
      <c r="UVC38" s="236"/>
      <c r="UVD38" s="236"/>
      <c r="UVE38" s="236"/>
      <c r="UVF38" s="236"/>
      <c r="UVG38" s="236"/>
      <c r="UVH38" s="236"/>
      <c r="UVI38" s="236"/>
      <c r="UVJ38" s="236"/>
      <c r="UVK38" s="236"/>
      <c r="UVL38" s="236"/>
      <c r="UVM38" s="236"/>
      <c r="UVN38" s="236"/>
      <c r="UVO38" s="236"/>
      <c r="UVP38" s="236"/>
      <c r="UVQ38" s="236"/>
      <c r="UVR38" s="236"/>
      <c r="UVS38" s="236"/>
      <c r="UVT38" s="236"/>
      <c r="UVU38" s="236"/>
      <c r="UVV38" s="236"/>
      <c r="UVW38" s="236"/>
      <c r="UVX38" s="236"/>
      <c r="UVY38" s="236"/>
      <c r="UVZ38" s="236"/>
      <c r="UWA38" s="236"/>
      <c r="UWB38" s="236"/>
      <c r="UWC38" s="236"/>
      <c r="UWD38" s="236"/>
      <c r="UWE38" s="236"/>
      <c r="UWF38" s="236"/>
      <c r="UWG38" s="236"/>
      <c r="UWH38" s="236"/>
      <c r="UWI38" s="236"/>
      <c r="UWJ38" s="236"/>
      <c r="UWK38" s="236"/>
      <c r="UWL38" s="236"/>
      <c r="UWM38" s="236"/>
      <c r="UWN38" s="236"/>
      <c r="UWO38" s="236"/>
      <c r="UWP38" s="236"/>
      <c r="UWQ38" s="236"/>
      <c r="UWR38" s="236"/>
      <c r="UWS38" s="236"/>
      <c r="UWT38" s="236"/>
      <c r="UWU38" s="236"/>
      <c r="UWV38" s="236"/>
      <c r="UWW38" s="236"/>
      <c r="UWX38" s="236"/>
      <c r="UWY38" s="236"/>
      <c r="UWZ38" s="236"/>
      <c r="UXA38" s="236"/>
      <c r="UXB38" s="236"/>
      <c r="UXC38" s="236"/>
      <c r="UXD38" s="236"/>
      <c r="UXE38" s="236"/>
      <c r="UXF38" s="236"/>
      <c r="UXG38" s="236"/>
      <c r="UXH38" s="236"/>
      <c r="UXI38" s="236"/>
      <c r="UXJ38" s="236"/>
      <c r="UXK38" s="236"/>
      <c r="UXL38" s="236"/>
      <c r="UXM38" s="236"/>
      <c r="UXN38" s="236"/>
      <c r="UXO38" s="236"/>
      <c r="UXP38" s="236"/>
      <c r="UXQ38" s="236"/>
      <c r="UXR38" s="236"/>
      <c r="UXS38" s="236"/>
      <c r="UXT38" s="236"/>
      <c r="UXU38" s="236"/>
      <c r="UXV38" s="236"/>
      <c r="UXW38" s="236"/>
      <c r="UXX38" s="236"/>
      <c r="UXY38" s="236"/>
      <c r="UXZ38" s="236"/>
      <c r="UYA38" s="236"/>
      <c r="UYB38" s="236"/>
      <c r="UYC38" s="236"/>
      <c r="UYD38" s="236"/>
      <c r="UYE38" s="236"/>
      <c r="UYF38" s="236"/>
      <c r="UYG38" s="236"/>
      <c r="UYH38" s="236"/>
      <c r="UYI38" s="236"/>
      <c r="UYJ38" s="236"/>
      <c r="UYK38" s="236"/>
      <c r="UYL38" s="236"/>
      <c r="UYM38" s="236"/>
      <c r="UYN38" s="236"/>
      <c r="UYO38" s="236"/>
      <c r="UYP38" s="236"/>
      <c r="UYQ38" s="236"/>
      <c r="UYR38" s="236"/>
      <c r="UYS38" s="236"/>
      <c r="UYT38" s="236"/>
      <c r="UYU38" s="236"/>
      <c r="UYV38" s="236"/>
      <c r="UYW38" s="236"/>
      <c r="UYX38" s="236"/>
      <c r="UYY38" s="236"/>
      <c r="UYZ38" s="236"/>
      <c r="UZA38" s="236"/>
      <c r="UZB38" s="236"/>
      <c r="UZC38" s="236"/>
      <c r="UZD38" s="236"/>
      <c r="UZE38" s="236"/>
      <c r="UZF38" s="236"/>
      <c r="UZG38" s="236"/>
      <c r="UZH38" s="236"/>
      <c r="UZI38" s="236"/>
      <c r="UZJ38" s="236"/>
      <c r="UZK38" s="236"/>
      <c r="UZL38" s="236"/>
      <c r="UZM38" s="236"/>
      <c r="UZN38" s="236"/>
      <c r="UZO38" s="236"/>
      <c r="UZP38" s="236"/>
      <c r="UZQ38" s="236"/>
      <c r="UZR38" s="236"/>
      <c r="UZS38" s="236"/>
      <c r="UZT38" s="236"/>
      <c r="UZU38" s="236"/>
      <c r="UZV38" s="236"/>
      <c r="UZW38" s="236"/>
      <c r="UZX38" s="236"/>
      <c r="UZY38" s="236"/>
      <c r="UZZ38" s="236"/>
      <c r="VAA38" s="236"/>
      <c r="VAB38" s="236"/>
      <c r="VAC38" s="236"/>
      <c r="VAD38" s="236"/>
      <c r="VAE38" s="236"/>
      <c r="VAF38" s="236"/>
      <c r="VAG38" s="236"/>
      <c r="VAH38" s="236"/>
      <c r="VAI38" s="236"/>
      <c r="VAJ38" s="236"/>
      <c r="VAK38" s="236"/>
      <c r="VAL38" s="236"/>
      <c r="VAM38" s="236"/>
      <c r="VAN38" s="236"/>
      <c r="VAO38" s="236"/>
      <c r="VAP38" s="236"/>
      <c r="VAQ38" s="236"/>
      <c r="VAR38" s="236"/>
      <c r="VAS38" s="236"/>
      <c r="VAT38" s="236"/>
      <c r="VAU38" s="236"/>
      <c r="VAV38" s="236"/>
      <c r="VAW38" s="236"/>
      <c r="VAX38" s="236"/>
      <c r="VAY38" s="236"/>
      <c r="VAZ38" s="236"/>
      <c r="VBA38" s="236"/>
      <c r="VBB38" s="236"/>
      <c r="VBC38" s="236"/>
      <c r="VBD38" s="236"/>
      <c r="VBE38" s="236"/>
      <c r="VBF38" s="236"/>
      <c r="VBG38" s="236"/>
      <c r="VBH38" s="236"/>
      <c r="VBI38" s="236"/>
      <c r="VBJ38" s="236"/>
      <c r="VBK38" s="236"/>
      <c r="VBL38" s="236"/>
      <c r="VBM38" s="236"/>
      <c r="VBN38" s="236"/>
      <c r="VBO38" s="236"/>
      <c r="VBP38" s="236"/>
      <c r="VBQ38" s="236"/>
      <c r="VBR38" s="236"/>
      <c r="VBS38" s="236"/>
      <c r="VBT38" s="236"/>
      <c r="VBU38" s="236"/>
      <c r="VBV38" s="236"/>
      <c r="VBW38" s="236"/>
      <c r="VBX38" s="236"/>
      <c r="VBY38" s="236"/>
      <c r="VBZ38" s="236"/>
      <c r="VCA38" s="236"/>
      <c r="VCB38" s="236"/>
      <c r="VCC38" s="236"/>
      <c r="VCD38" s="236"/>
      <c r="VCE38" s="236"/>
      <c r="VCF38" s="236"/>
      <c r="VCG38" s="236"/>
      <c r="VCH38" s="236"/>
      <c r="VCI38" s="236"/>
      <c r="VCJ38" s="236"/>
      <c r="VCK38" s="236"/>
      <c r="VCL38" s="236"/>
      <c r="VCM38" s="236"/>
      <c r="VCN38" s="236"/>
      <c r="VCO38" s="236"/>
      <c r="VCP38" s="236"/>
      <c r="VCQ38" s="236"/>
      <c r="VCR38" s="236"/>
      <c r="VCS38" s="236"/>
      <c r="VCT38" s="236"/>
      <c r="VCU38" s="236"/>
      <c r="VCV38" s="236"/>
      <c r="VCW38" s="236"/>
      <c r="VCX38" s="236"/>
      <c r="VCY38" s="236"/>
      <c r="VCZ38" s="236"/>
      <c r="VDA38" s="236"/>
      <c r="VDB38" s="236"/>
      <c r="VDC38" s="236"/>
      <c r="VDD38" s="236"/>
      <c r="VDE38" s="236"/>
      <c r="VDF38" s="236"/>
      <c r="VDG38" s="236"/>
      <c r="VDH38" s="236"/>
      <c r="VDI38" s="236"/>
      <c r="VDJ38" s="236"/>
      <c r="VDK38" s="236"/>
      <c r="VDL38" s="236"/>
      <c r="VDM38" s="236"/>
      <c r="VDN38" s="236"/>
      <c r="VDO38" s="236"/>
      <c r="VDP38" s="236"/>
      <c r="VDQ38" s="236"/>
      <c r="VDR38" s="236"/>
      <c r="VDS38" s="236"/>
      <c r="VDT38" s="236"/>
      <c r="VDU38" s="236"/>
      <c r="VDV38" s="236"/>
      <c r="VDW38" s="236"/>
      <c r="VDX38" s="236"/>
      <c r="VDY38" s="236"/>
      <c r="VDZ38" s="236"/>
      <c r="VEA38" s="236"/>
      <c r="VEB38" s="236"/>
      <c r="VEC38" s="236"/>
      <c r="VED38" s="236"/>
      <c r="VEE38" s="236"/>
      <c r="VEF38" s="236"/>
      <c r="VEG38" s="236"/>
      <c r="VEH38" s="236"/>
      <c r="VEI38" s="236"/>
      <c r="VEJ38" s="236"/>
      <c r="VEK38" s="236"/>
      <c r="VEL38" s="236"/>
      <c r="VEM38" s="236"/>
      <c r="VEN38" s="236"/>
      <c r="VEO38" s="236"/>
      <c r="VEP38" s="236"/>
      <c r="VEQ38" s="236"/>
      <c r="VER38" s="236"/>
      <c r="VES38" s="236"/>
      <c r="VET38" s="236"/>
      <c r="VEU38" s="236"/>
      <c r="VEV38" s="236"/>
      <c r="VEW38" s="236"/>
      <c r="VEX38" s="236"/>
      <c r="VEY38" s="236"/>
      <c r="VEZ38" s="236"/>
      <c r="VFA38" s="236"/>
      <c r="VFB38" s="236"/>
      <c r="VFC38" s="236"/>
      <c r="VFD38" s="236"/>
      <c r="VFE38" s="236"/>
      <c r="VFF38" s="236"/>
      <c r="VFG38" s="236"/>
      <c r="VFH38" s="236"/>
      <c r="VFI38" s="236"/>
      <c r="VFJ38" s="236"/>
      <c r="VFK38" s="236"/>
      <c r="VFL38" s="236"/>
      <c r="VFM38" s="236"/>
      <c r="VFN38" s="236"/>
      <c r="VFO38" s="236"/>
      <c r="VFP38" s="236"/>
      <c r="VFQ38" s="236"/>
      <c r="VFR38" s="236"/>
      <c r="VFS38" s="236"/>
      <c r="VFT38" s="236"/>
      <c r="VFU38" s="236"/>
      <c r="VFV38" s="236"/>
      <c r="VFW38" s="236"/>
      <c r="VFX38" s="236"/>
      <c r="VFY38" s="236"/>
      <c r="VFZ38" s="236"/>
      <c r="VGA38" s="236"/>
      <c r="VGB38" s="236"/>
      <c r="VGC38" s="236"/>
      <c r="VGD38" s="236"/>
      <c r="VGE38" s="236"/>
      <c r="VGF38" s="236"/>
      <c r="VGG38" s="236"/>
      <c r="VGH38" s="236"/>
      <c r="VGI38" s="236"/>
      <c r="VGJ38" s="236"/>
      <c r="VGK38" s="236"/>
      <c r="VGL38" s="236"/>
      <c r="VGM38" s="236"/>
      <c r="VGN38" s="236"/>
      <c r="VGO38" s="236"/>
      <c r="VGP38" s="236"/>
      <c r="VGQ38" s="236"/>
      <c r="VGR38" s="236"/>
      <c r="VGS38" s="236"/>
      <c r="VGT38" s="236"/>
      <c r="VGU38" s="236"/>
      <c r="VGV38" s="236"/>
      <c r="VGW38" s="236"/>
      <c r="VGX38" s="236"/>
      <c r="VGY38" s="236"/>
      <c r="VGZ38" s="236"/>
      <c r="VHA38" s="236"/>
      <c r="VHB38" s="236"/>
      <c r="VHC38" s="236"/>
      <c r="VHD38" s="236"/>
      <c r="VHE38" s="236"/>
      <c r="VHF38" s="236"/>
      <c r="VHG38" s="236"/>
      <c r="VHH38" s="236"/>
      <c r="VHI38" s="236"/>
      <c r="VHJ38" s="236"/>
      <c r="VHK38" s="236"/>
      <c r="VHL38" s="236"/>
      <c r="VHM38" s="236"/>
      <c r="VHN38" s="236"/>
      <c r="VHO38" s="236"/>
      <c r="VHP38" s="236"/>
      <c r="VHQ38" s="236"/>
      <c r="VHR38" s="236"/>
      <c r="VHS38" s="236"/>
      <c r="VHT38" s="236"/>
      <c r="VHU38" s="236"/>
      <c r="VHV38" s="236"/>
      <c r="VHW38" s="236"/>
      <c r="VHX38" s="236"/>
      <c r="VHY38" s="236"/>
      <c r="VHZ38" s="236"/>
      <c r="VIA38" s="236"/>
      <c r="VIB38" s="236"/>
      <c r="VIC38" s="236"/>
      <c r="VID38" s="236"/>
      <c r="VIE38" s="236"/>
      <c r="VIF38" s="236"/>
      <c r="VIG38" s="236"/>
      <c r="VIH38" s="236"/>
      <c r="VII38" s="236"/>
      <c r="VIJ38" s="236"/>
      <c r="VIK38" s="236"/>
      <c r="VIL38" s="236"/>
      <c r="VIM38" s="236"/>
      <c r="VIN38" s="236"/>
      <c r="VIO38" s="236"/>
      <c r="VIP38" s="236"/>
      <c r="VIQ38" s="236"/>
      <c r="VIR38" s="236"/>
      <c r="VIS38" s="236"/>
      <c r="VIT38" s="236"/>
      <c r="VIU38" s="236"/>
      <c r="VIV38" s="236"/>
      <c r="VIW38" s="236"/>
      <c r="VIX38" s="236"/>
      <c r="VIY38" s="236"/>
      <c r="VIZ38" s="236"/>
      <c r="VJA38" s="236"/>
      <c r="VJB38" s="236"/>
      <c r="VJC38" s="236"/>
      <c r="VJD38" s="236"/>
      <c r="VJE38" s="236"/>
      <c r="VJF38" s="236"/>
      <c r="VJG38" s="236"/>
      <c r="VJH38" s="236"/>
      <c r="VJI38" s="236"/>
      <c r="VJJ38" s="236"/>
      <c r="VJK38" s="236"/>
      <c r="VJL38" s="236"/>
      <c r="VJM38" s="236"/>
      <c r="VJN38" s="236"/>
      <c r="VJO38" s="236"/>
      <c r="VJP38" s="236"/>
      <c r="VJQ38" s="236"/>
      <c r="VJR38" s="236"/>
      <c r="VJS38" s="236"/>
      <c r="VJT38" s="236"/>
      <c r="VJU38" s="236"/>
      <c r="VJV38" s="236"/>
      <c r="VJW38" s="236"/>
      <c r="VJX38" s="236"/>
      <c r="VJY38" s="236"/>
      <c r="VJZ38" s="236"/>
      <c r="VKA38" s="236"/>
      <c r="VKB38" s="236"/>
      <c r="VKC38" s="236"/>
      <c r="VKD38" s="236"/>
      <c r="VKE38" s="236"/>
      <c r="VKF38" s="236"/>
      <c r="VKG38" s="236"/>
      <c r="VKH38" s="236"/>
      <c r="VKI38" s="236"/>
      <c r="VKJ38" s="236"/>
      <c r="VKK38" s="236"/>
      <c r="VKL38" s="236"/>
      <c r="VKM38" s="236"/>
      <c r="VKN38" s="236"/>
      <c r="VKO38" s="236"/>
      <c r="VKP38" s="236"/>
      <c r="VKQ38" s="236"/>
      <c r="VKR38" s="236"/>
      <c r="VKS38" s="236"/>
      <c r="VKT38" s="236"/>
      <c r="VKU38" s="236"/>
      <c r="VKV38" s="236"/>
      <c r="VKW38" s="236"/>
      <c r="VKX38" s="236"/>
      <c r="VKY38" s="236"/>
      <c r="VKZ38" s="236"/>
      <c r="VLA38" s="236"/>
      <c r="VLB38" s="236"/>
      <c r="VLC38" s="236"/>
      <c r="VLD38" s="236"/>
      <c r="VLE38" s="236"/>
      <c r="VLF38" s="236"/>
      <c r="VLG38" s="236"/>
      <c r="VLH38" s="236"/>
      <c r="VLI38" s="236"/>
      <c r="VLJ38" s="236"/>
      <c r="VLK38" s="236"/>
      <c r="VLL38" s="236"/>
      <c r="VLM38" s="236"/>
      <c r="VLN38" s="236"/>
      <c r="VLO38" s="236"/>
      <c r="VLP38" s="236"/>
      <c r="VLQ38" s="236"/>
      <c r="VLR38" s="236"/>
      <c r="VLS38" s="236"/>
      <c r="VLT38" s="236"/>
      <c r="VLU38" s="236"/>
      <c r="VLV38" s="236"/>
      <c r="VLW38" s="236"/>
      <c r="VLX38" s="236"/>
      <c r="VLY38" s="236"/>
      <c r="VLZ38" s="236"/>
      <c r="VMA38" s="236"/>
      <c r="VMB38" s="236"/>
      <c r="VMC38" s="236"/>
      <c r="VMD38" s="236"/>
      <c r="VME38" s="236"/>
      <c r="VMF38" s="236"/>
      <c r="VMG38" s="236"/>
      <c r="VMH38" s="236"/>
      <c r="VMI38" s="236"/>
      <c r="VMJ38" s="236"/>
      <c r="VMK38" s="236"/>
      <c r="VML38" s="236"/>
      <c r="VMM38" s="236"/>
      <c r="VMN38" s="236"/>
      <c r="VMO38" s="236"/>
      <c r="VMP38" s="236"/>
      <c r="VMQ38" s="236"/>
      <c r="VMR38" s="236"/>
      <c r="VMS38" s="236"/>
      <c r="VMT38" s="236"/>
      <c r="VMU38" s="236"/>
      <c r="VMV38" s="236"/>
      <c r="VMW38" s="236"/>
      <c r="VMX38" s="236"/>
      <c r="VMY38" s="236"/>
      <c r="VMZ38" s="236"/>
      <c r="VNA38" s="236"/>
      <c r="VNB38" s="236"/>
      <c r="VNC38" s="236"/>
      <c r="VND38" s="236"/>
      <c r="VNE38" s="236"/>
      <c r="VNF38" s="236"/>
      <c r="VNG38" s="236"/>
      <c r="VNH38" s="236"/>
      <c r="VNI38" s="236"/>
      <c r="VNJ38" s="236"/>
      <c r="VNK38" s="236"/>
      <c r="VNL38" s="236"/>
      <c r="VNM38" s="236"/>
      <c r="VNN38" s="236"/>
      <c r="VNO38" s="236"/>
      <c r="VNP38" s="236"/>
      <c r="VNQ38" s="236"/>
      <c r="VNR38" s="236"/>
      <c r="VNS38" s="236"/>
      <c r="VNT38" s="236"/>
      <c r="VNU38" s="236"/>
      <c r="VNV38" s="236"/>
      <c r="VNW38" s="236"/>
      <c r="VNX38" s="236"/>
      <c r="VNY38" s="236"/>
      <c r="VNZ38" s="236"/>
      <c r="VOA38" s="236"/>
      <c r="VOB38" s="236"/>
      <c r="VOC38" s="236"/>
      <c r="VOD38" s="236"/>
      <c r="VOE38" s="236"/>
      <c r="VOF38" s="236"/>
      <c r="VOG38" s="236"/>
      <c r="VOH38" s="236"/>
      <c r="VOI38" s="236"/>
      <c r="VOJ38" s="236"/>
      <c r="VOK38" s="236"/>
      <c r="VOL38" s="236"/>
      <c r="VOM38" s="236"/>
      <c r="VON38" s="236"/>
      <c r="VOO38" s="236"/>
      <c r="VOP38" s="236"/>
      <c r="VOQ38" s="236"/>
      <c r="VOR38" s="236"/>
      <c r="VOS38" s="236"/>
      <c r="VOT38" s="236"/>
      <c r="VOU38" s="236"/>
      <c r="VOV38" s="236"/>
      <c r="VOW38" s="236"/>
      <c r="VOX38" s="236"/>
      <c r="VOY38" s="236"/>
      <c r="VOZ38" s="236"/>
      <c r="VPA38" s="236"/>
      <c r="VPB38" s="236"/>
      <c r="VPC38" s="236"/>
      <c r="VPD38" s="236"/>
      <c r="VPE38" s="236"/>
      <c r="VPF38" s="236"/>
      <c r="VPG38" s="236"/>
      <c r="VPH38" s="236"/>
      <c r="VPI38" s="236"/>
      <c r="VPJ38" s="236"/>
      <c r="VPK38" s="236"/>
      <c r="VPL38" s="236"/>
      <c r="VPM38" s="236"/>
      <c r="VPN38" s="236"/>
      <c r="VPO38" s="236"/>
      <c r="VPP38" s="236"/>
      <c r="VPQ38" s="236"/>
      <c r="VPR38" s="236"/>
      <c r="VPS38" s="236"/>
      <c r="VPT38" s="236"/>
      <c r="VPU38" s="236"/>
      <c r="VPV38" s="236"/>
      <c r="VPW38" s="236"/>
      <c r="VPX38" s="236"/>
      <c r="VPY38" s="236"/>
      <c r="VPZ38" s="236"/>
      <c r="VQA38" s="236"/>
      <c r="VQB38" s="236"/>
      <c r="VQC38" s="236"/>
      <c r="VQD38" s="236"/>
      <c r="VQE38" s="236"/>
      <c r="VQF38" s="236"/>
      <c r="VQG38" s="236"/>
      <c r="VQH38" s="236"/>
      <c r="VQI38" s="236"/>
      <c r="VQJ38" s="236"/>
      <c r="VQK38" s="236"/>
      <c r="VQL38" s="236"/>
      <c r="VQM38" s="236"/>
      <c r="VQN38" s="236"/>
      <c r="VQO38" s="236"/>
      <c r="VQP38" s="236"/>
      <c r="VQQ38" s="236"/>
      <c r="VQR38" s="236"/>
      <c r="VQS38" s="236"/>
      <c r="VQT38" s="236"/>
      <c r="VQU38" s="236"/>
      <c r="VQV38" s="236"/>
      <c r="VQW38" s="236"/>
      <c r="VQX38" s="236"/>
      <c r="VQY38" s="236"/>
      <c r="VQZ38" s="236"/>
      <c r="VRA38" s="236"/>
      <c r="VRB38" s="236"/>
      <c r="VRC38" s="236"/>
      <c r="VRD38" s="236"/>
      <c r="VRE38" s="236"/>
      <c r="VRF38" s="236"/>
      <c r="VRG38" s="236"/>
      <c r="VRH38" s="236"/>
      <c r="VRI38" s="236"/>
      <c r="VRJ38" s="236"/>
      <c r="VRK38" s="236"/>
      <c r="VRL38" s="236"/>
      <c r="VRM38" s="236"/>
      <c r="VRN38" s="236"/>
      <c r="VRO38" s="236"/>
      <c r="VRP38" s="236"/>
      <c r="VRQ38" s="236"/>
      <c r="VRR38" s="236"/>
      <c r="VRS38" s="236"/>
      <c r="VRT38" s="236"/>
      <c r="VRU38" s="236"/>
      <c r="VRV38" s="236"/>
      <c r="VRW38" s="236"/>
      <c r="VRX38" s="236"/>
      <c r="VRY38" s="236"/>
      <c r="VRZ38" s="236"/>
      <c r="VSA38" s="236"/>
      <c r="VSB38" s="236"/>
      <c r="VSC38" s="236"/>
      <c r="VSD38" s="236"/>
      <c r="VSE38" s="236"/>
      <c r="VSF38" s="236"/>
      <c r="VSG38" s="236"/>
      <c r="VSH38" s="236"/>
      <c r="VSI38" s="236"/>
      <c r="VSJ38" s="236"/>
      <c r="VSK38" s="236"/>
      <c r="VSL38" s="236"/>
      <c r="VSM38" s="236"/>
      <c r="VSN38" s="236"/>
      <c r="VSO38" s="236"/>
      <c r="VSP38" s="236"/>
      <c r="VSQ38" s="236"/>
      <c r="VSR38" s="236"/>
      <c r="VSS38" s="236"/>
      <c r="VST38" s="236"/>
      <c r="VSU38" s="236"/>
      <c r="VSV38" s="236"/>
      <c r="VSW38" s="236"/>
      <c r="VSX38" s="236"/>
      <c r="VSY38" s="236"/>
      <c r="VSZ38" s="236"/>
      <c r="VTA38" s="236"/>
      <c r="VTB38" s="236"/>
      <c r="VTC38" s="236"/>
      <c r="VTD38" s="236"/>
      <c r="VTE38" s="236"/>
      <c r="VTF38" s="236"/>
      <c r="VTG38" s="236"/>
      <c r="VTH38" s="236"/>
      <c r="VTI38" s="236"/>
      <c r="VTJ38" s="236"/>
      <c r="VTK38" s="236"/>
      <c r="VTL38" s="236"/>
      <c r="VTM38" s="236"/>
      <c r="VTN38" s="236"/>
      <c r="VTO38" s="236"/>
      <c r="VTP38" s="236"/>
      <c r="VTQ38" s="236"/>
      <c r="VTR38" s="236"/>
      <c r="VTS38" s="236"/>
      <c r="VTT38" s="236"/>
      <c r="VTU38" s="236"/>
      <c r="VTV38" s="236"/>
      <c r="VTW38" s="236"/>
      <c r="VTX38" s="236"/>
      <c r="VTY38" s="236"/>
      <c r="VTZ38" s="236"/>
      <c r="VUA38" s="236"/>
      <c r="VUB38" s="236"/>
      <c r="VUC38" s="236"/>
      <c r="VUD38" s="236"/>
      <c r="VUE38" s="236"/>
      <c r="VUF38" s="236"/>
      <c r="VUG38" s="236"/>
      <c r="VUH38" s="236"/>
      <c r="VUI38" s="236"/>
      <c r="VUJ38" s="236"/>
      <c r="VUK38" s="236"/>
      <c r="VUL38" s="236"/>
      <c r="VUM38" s="236"/>
      <c r="VUN38" s="236"/>
      <c r="VUO38" s="236"/>
      <c r="VUP38" s="236"/>
      <c r="VUQ38" s="236"/>
      <c r="VUR38" s="236"/>
      <c r="VUS38" s="236"/>
      <c r="VUT38" s="236"/>
      <c r="VUU38" s="236"/>
      <c r="VUV38" s="236"/>
      <c r="VUW38" s="236"/>
      <c r="VUX38" s="236"/>
      <c r="VUY38" s="236"/>
      <c r="VUZ38" s="236"/>
      <c r="VVA38" s="236"/>
      <c r="VVB38" s="236"/>
      <c r="VVC38" s="236"/>
      <c r="VVD38" s="236"/>
      <c r="VVE38" s="236"/>
      <c r="VVF38" s="236"/>
      <c r="VVG38" s="236"/>
      <c r="VVH38" s="236"/>
      <c r="VVI38" s="236"/>
      <c r="VVJ38" s="236"/>
      <c r="VVK38" s="236"/>
      <c r="VVL38" s="236"/>
      <c r="VVM38" s="236"/>
      <c r="VVN38" s="236"/>
      <c r="VVO38" s="236"/>
      <c r="VVP38" s="236"/>
      <c r="VVQ38" s="236"/>
      <c r="VVR38" s="236"/>
      <c r="VVS38" s="236"/>
      <c r="VVT38" s="236"/>
      <c r="VVU38" s="236"/>
      <c r="VVV38" s="236"/>
      <c r="VVW38" s="236"/>
      <c r="VVX38" s="236"/>
      <c r="VVY38" s="236"/>
      <c r="VVZ38" s="236"/>
      <c r="VWA38" s="236"/>
      <c r="VWB38" s="236"/>
      <c r="VWC38" s="236"/>
      <c r="VWD38" s="236"/>
      <c r="VWE38" s="236"/>
      <c r="VWF38" s="236"/>
      <c r="VWG38" s="236"/>
      <c r="VWH38" s="236"/>
      <c r="VWI38" s="236"/>
      <c r="VWJ38" s="236"/>
      <c r="VWK38" s="236"/>
      <c r="VWL38" s="236"/>
      <c r="VWM38" s="236"/>
      <c r="VWN38" s="236"/>
      <c r="VWO38" s="236"/>
      <c r="VWP38" s="236"/>
      <c r="VWQ38" s="236"/>
      <c r="VWR38" s="236"/>
      <c r="VWS38" s="236"/>
      <c r="VWT38" s="236"/>
      <c r="VWU38" s="236"/>
      <c r="VWV38" s="236"/>
      <c r="VWW38" s="236"/>
      <c r="VWX38" s="236"/>
      <c r="VWY38" s="236"/>
      <c r="VWZ38" s="236"/>
      <c r="VXA38" s="236"/>
      <c r="VXB38" s="236"/>
      <c r="VXC38" s="236"/>
      <c r="VXD38" s="236"/>
      <c r="VXE38" s="236"/>
      <c r="VXF38" s="236"/>
      <c r="VXG38" s="236"/>
      <c r="VXH38" s="236"/>
      <c r="VXI38" s="236"/>
      <c r="VXJ38" s="236"/>
      <c r="VXK38" s="236"/>
      <c r="VXL38" s="236"/>
      <c r="VXM38" s="236"/>
      <c r="VXN38" s="236"/>
      <c r="VXO38" s="236"/>
      <c r="VXP38" s="236"/>
      <c r="VXQ38" s="236"/>
      <c r="VXR38" s="236"/>
      <c r="VXS38" s="236"/>
      <c r="VXT38" s="236"/>
      <c r="VXU38" s="236"/>
      <c r="VXV38" s="236"/>
      <c r="VXW38" s="236"/>
      <c r="VXX38" s="236"/>
      <c r="VXY38" s="236"/>
      <c r="VXZ38" s="236"/>
      <c r="VYA38" s="236"/>
      <c r="VYB38" s="236"/>
      <c r="VYC38" s="236"/>
      <c r="VYD38" s="236"/>
      <c r="VYE38" s="236"/>
      <c r="VYF38" s="236"/>
      <c r="VYG38" s="236"/>
      <c r="VYH38" s="236"/>
      <c r="VYI38" s="236"/>
      <c r="VYJ38" s="236"/>
      <c r="VYK38" s="236"/>
      <c r="VYL38" s="236"/>
      <c r="VYM38" s="236"/>
      <c r="VYN38" s="236"/>
      <c r="VYO38" s="236"/>
      <c r="VYP38" s="236"/>
      <c r="VYQ38" s="236"/>
      <c r="VYR38" s="236"/>
      <c r="VYS38" s="236"/>
      <c r="VYT38" s="236"/>
      <c r="VYU38" s="236"/>
      <c r="VYV38" s="236"/>
      <c r="VYW38" s="236"/>
      <c r="VYX38" s="236"/>
      <c r="VYY38" s="236"/>
      <c r="VYZ38" s="236"/>
      <c r="VZA38" s="236"/>
      <c r="VZB38" s="236"/>
      <c r="VZC38" s="236"/>
      <c r="VZD38" s="236"/>
      <c r="VZE38" s="236"/>
      <c r="VZF38" s="236"/>
      <c r="VZG38" s="236"/>
      <c r="VZH38" s="236"/>
      <c r="VZI38" s="236"/>
      <c r="VZJ38" s="236"/>
      <c r="VZK38" s="236"/>
      <c r="VZL38" s="236"/>
      <c r="VZM38" s="236"/>
      <c r="VZN38" s="236"/>
      <c r="VZO38" s="236"/>
      <c r="VZP38" s="236"/>
      <c r="VZQ38" s="236"/>
      <c r="VZR38" s="236"/>
      <c r="VZS38" s="236"/>
      <c r="VZT38" s="236"/>
      <c r="VZU38" s="236"/>
      <c r="VZV38" s="236"/>
      <c r="VZW38" s="236"/>
      <c r="VZX38" s="236"/>
      <c r="VZY38" s="236"/>
      <c r="VZZ38" s="236"/>
      <c r="WAA38" s="236"/>
      <c r="WAB38" s="236"/>
      <c r="WAC38" s="236"/>
      <c r="WAD38" s="236"/>
      <c r="WAE38" s="236"/>
      <c r="WAF38" s="236"/>
      <c r="WAG38" s="236"/>
      <c r="WAH38" s="236"/>
      <c r="WAI38" s="236"/>
      <c r="WAJ38" s="236"/>
      <c r="WAK38" s="236"/>
      <c r="WAL38" s="236"/>
      <c r="WAM38" s="236"/>
      <c r="WAN38" s="236"/>
      <c r="WAO38" s="236"/>
      <c r="WAP38" s="236"/>
      <c r="WAQ38" s="236"/>
      <c r="WAR38" s="236"/>
      <c r="WAS38" s="236"/>
      <c r="WAT38" s="236"/>
      <c r="WAU38" s="236"/>
      <c r="WAV38" s="236"/>
      <c r="WAW38" s="236"/>
      <c r="WAX38" s="236"/>
      <c r="WAY38" s="236"/>
      <c r="WAZ38" s="236"/>
      <c r="WBA38" s="236"/>
      <c r="WBB38" s="236"/>
      <c r="WBC38" s="236"/>
      <c r="WBD38" s="236"/>
      <c r="WBE38" s="236"/>
      <c r="WBF38" s="236"/>
      <c r="WBG38" s="236"/>
      <c r="WBH38" s="236"/>
      <c r="WBI38" s="236"/>
      <c r="WBJ38" s="236"/>
      <c r="WBK38" s="236"/>
      <c r="WBL38" s="236"/>
      <c r="WBM38" s="236"/>
      <c r="WBN38" s="236"/>
      <c r="WBO38" s="236"/>
      <c r="WBP38" s="236"/>
      <c r="WBQ38" s="236"/>
      <c r="WBR38" s="236"/>
      <c r="WBS38" s="236"/>
      <c r="WBT38" s="236"/>
      <c r="WBU38" s="236"/>
      <c r="WBV38" s="236"/>
      <c r="WBW38" s="236"/>
      <c r="WBX38" s="236"/>
      <c r="WBY38" s="236"/>
      <c r="WBZ38" s="236"/>
      <c r="WCA38" s="236"/>
      <c r="WCB38" s="236"/>
      <c r="WCC38" s="236"/>
      <c r="WCD38" s="236"/>
      <c r="WCE38" s="236"/>
      <c r="WCF38" s="236"/>
      <c r="WCG38" s="236"/>
      <c r="WCH38" s="236"/>
      <c r="WCI38" s="236"/>
      <c r="WCJ38" s="236"/>
      <c r="WCK38" s="236"/>
      <c r="WCL38" s="236"/>
      <c r="WCM38" s="236"/>
      <c r="WCN38" s="236"/>
      <c r="WCO38" s="236"/>
      <c r="WCP38" s="236"/>
      <c r="WCQ38" s="236"/>
      <c r="WCR38" s="236"/>
      <c r="WCS38" s="236"/>
      <c r="WCT38" s="236"/>
      <c r="WCU38" s="236"/>
      <c r="WCV38" s="236"/>
      <c r="WCW38" s="236"/>
      <c r="WCX38" s="236"/>
      <c r="WCY38" s="236"/>
      <c r="WCZ38" s="236"/>
      <c r="WDA38" s="236"/>
      <c r="WDB38" s="236"/>
      <c r="WDC38" s="236"/>
      <c r="WDD38" s="236"/>
      <c r="WDE38" s="236"/>
      <c r="WDF38" s="236"/>
      <c r="WDG38" s="236"/>
      <c r="WDH38" s="236"/>
      <c r="WDI38" s="236"/>
      <c r="WDJ38" s="236"/>
      <c r="WDK38" s="236"/>
      <c r="WDL38" s="236"/>
      <c r="WDM38" s="236"/>
      <c r="WDN38" s="236"/>
      <c r="WDO38" s="236"/>
      <c r="WDP38" s="236"/>
      <c r="WDQ38" s="236"/>
      <c r="WDR38" s="236"/>
      <c r="WDS38" s="236"/>
      <c r="WDT38" s="236"/>
      <c r="WDU38" s="236"/>
      <c r="WDV38" s="236"/>
      <c r="WDW38" s="236"/>
      <c r="WDX38" s="236"/>
      <c r="WDY38" s="236"/>
      <c r="WDZ38" s="236"/>
      <c r="WEA38" s="236"/>
      <c r="WEB38" s="236"/>
      <c r="WEC38" s="236"/>
      <c r="WED38" s="236"/>
      <c r="WEE38" s="236"/>
      <c r="WEF38" s="236"/>
      <c r="WEG38" s="236"/>
      <c r="WEH38" s="236"/>
      <c r="WEI38" s="236"/>
      <c r="WEJ38" s="236"/>
      <c r="WEK38" s="236"/>
      <c r="WEL38" s="236"/>
      <c r="WEM38" s="236"/>
      <c r="WEN38" s="236"/>
      <c r="WEO38" s="236"/>
      <c r="WEP38" s="236"/>
      <c r="WEQ38" s="236"/>
      <c r="WER38" s="236"/>
      <c r="WES38" s="236"/>
      <c r="WET38" s="236"/>
      <c r="WEU38" s="236"/>
      <c r="WEV38" s="236"/>
      <c r="WEW38" s="236"/>
      <c r="WEX38" s="236"/>
      <c r="WEY38" s="236"/>
      <c r="WEZ38" s="236"/>
      <c r="WFA38" s="236"/>
      <c r="WFB38" s="236"/>
      <c r="WFC38" s="236"/>
      <c r="WFD38" s="236"/>
      <c r="WFE38" s="236"/>
      <c r="WFF38" s="236"/>
      <c r="WFG38" s="236"/>
      <c r="WFH38" s="236"/>
      <c r="WFI38" s="236"/>
      <c r="WFJ38" s="236"/>
      <c r="WFK38" s="236"/>
      <c r="WFL38" s="236"/>
      <c r="WFM38" s="236"/>
      <c r="WFN38" s="236"/>
      <c r="WFO38" s="236"/>
      <c r="WFP38" s="236"/>
      <c r="WFQ38" s="236"/>
      <c r="WFR38" s="236"/>
      <c r="WFS38" s="236"/>
      <c r="WFT38" s="236"/>
      <c r="WFU38" s="236"/>
      <c r="WFV38" s="236"/>
      <c r="WFW38" s="236"/>
      <c r="WFX38" s="236"/>
      <c r="WFY38" s="236"/>
      <c r="WFZ38" s="236"/>
      <c r="WGA38" s="236"/>
      <c r="WGB38" s="236"/>
      <c r="WGC38" s="236"/>
      <c r="WGD38" s="236"/>
      <c r="WGE38" s="236"/>
      <c r="WGF38" s="236"/>
      <c r="WGG38" s="236"/>
      <c r="WGH38" s="236"/>
      <c r="WGI38" s="236"/>
      <c r="WGJ38" s="236"/>
      <c r="WGK38" s="236"/>
      <c r="WGL38" s="236"/>
      <c r="WGM38" s="236"/>
      <c r="WGN38" s="236"/>
      <c r="WGO38" s="236"/>
      <c r="WGP38" s="236"/>
      <c r="WGQ38" s="236"/>
      <c r="WGR38" s="236"/>
      <c r="WGS38" s="236"/>
      <c r="WGT38" s="236"/>
      <c r="WGU38" s="236"/>
      <c r="WGV38" s="236"/>
      <c r="WGW38" s="236"/>
      <c r="WGX38" s="236"/>
      <c r="WGY38" s="236"/>
      <c r="WGZ38" s="236"/>
      <c r="WHA38" s="236"/>
      <c r="WHB38" s="236"/>
      <c r="WHC38" s="236"/>
      <c r="WHD38" s="236"/>
      <c r="WHE38" s="236"/>
      <c r="WHF38" s="236"/>
      <c r="WHG38" s="236"/>
      <c r="WHH38" s="236"/>
      <c r="WHI38" s="236"/>
      <c r="WHJ38" s="236"/>
      <c r="WHK38" s="236"/>
      <c r="WHL38" s="236"/>
      <c r="WHM38" s="236"/>
      <c r="WHN38" s="236"/>
      <c r="WHO38" s="236"/>
      <c r="WHP38" s="236"/>
      <c r="WHQ38" s="236"/>
      <c r="WHR38" s="236"/>
      <c r="WHS38" s="236"/>
      <c r="WHT38" s="236"/>
      <c r="WHU38" s="236"/>
      <c r="WHV38" s="236"/>
      <c r="WHW38" s="236"/>
      <c r="WHX38" s="236"/>
      <c r="WHY38" s="236"/>
      <c r="WHZ38" s="236"/>
      <c r="WIA38" s="236"/>
      <c r="WIB38" s="236"/>
      <c r="WIC38" s="236"/>
      <c r="WID38" s="236"/>
      <c r="WIE38" s="236"/>
      <c r="WIF38" s="236"/>
      <c r="WIG38" s="236"/>
      <c r="WIH38" s="236"/>
      <c r="WII38" s="236"/>
      <c r="WIJ38" s="236"/>
      <c r="WIK38" s="236"/>
      <c r="WIL38" s="236"/>
      <c r="WIM38" s="236"/>
      <c r="WIN38" s="236"/>
      <c r="WIO38" s="236"/>
      <c r="WIP38" s="236"/>
      <c r="WIQ38" s="236"/>
      <c r="WIR38" s="236"/>
      <c r="WIS38" s="236"/>
      <c r="WIT38" s="236"/>
      <c r="WIU38" s="236"/>
      <c r="WIV38" s="236"/>
      <c r="WIW38" s="236"/>
      <c r="WIX38" s="236"/>
      <c r="WIY38" s="236"/>
      <c r="WIZ38" s="236"/>
      <c r="WJA38" s="236"/>
      <c r="WJB38" s="236"/>
      <c r="WJC38" s="236"/>
      <c r="WJD38" s="236"/>
      <c r="WJE38" s="236"/>
      <c r="WJF38" s="236"/>
      <c r="WJG38" s="236"/>
      <c r="WJH38" s="236"/>
      <c r="WJI38" s="236"/>
      <c r="WJJ38" s="236"/>
      <c r="WJK38" s="236"/>
      <c r="WJL38" s="236"/>
      <c r="WJM38" s="236"/>
      <c r="WJN38" s="236"/>
      <c r="WJO38" s="236"/>
      <c r="WJP38" s="236"/>
      <c r="WJQ38" s="236"/>
      <c r="WJR38" s="236"/>
      <c r="WJS38" s="236"/>
      <c r="WJT38" s="236"/>
      <c r="WJU38" s="236"/>
      <c r="WJV38" s="236"/>
      <c r="WJW38" s="236"/>
      <c r="WJX38" s="236"/>
      <c r="WJY38" s="236"/>
      <c r="WJZ38" s="236"/>
      <c r="WKA38" s="236"/>
      <c r="WKB38" s="236"/>
      <c r="WKC38" s="236"/>
      <c r="WKD38" s="236"/>
      <c r="WKE38" s="236"/>
      <c r="WKF38" s="236"/>
      <c r="WKG38" s="236"/>
      <c r="WKH38" s="236"/>
      <c r="WKI38" s="236"/>
      <c r="WKJ38" s="236"/>
      <c r="WKK38" s="236"/>
      <c r="WKL38" s="236"/>
      <c r="WKM38" s="236"/>
      <c r="WKN38" s="236"/>
      <c r="WKO38" s="236"/>
      <c r="WKP38" s="236"/>
      <c r="WKQ38" s="236"/>
      <c r="WKR38" s="236"/>
      <c r="WKS38" s="236"/>
      <c r="WKT38" s="236"/>
      <c r="WKU38" s="236"/>
      <c r="WKV38" s="236"/>
      <c r="WKW38" s="236"/>
      <c r="WKX38" s="236"/>
      <c r="WKY38" s="236"/>
      <c r="WKZ38" s="236"/>
      <c r="WLA38" s="236"/>
      <c r="WLB38" s="236"/>
      <c r="WLC38" s="236"/>
      <c r="WLD38" s="236"/>
      <c r="WLE38" s="236"/>
      <c r="WLF38" s="236"/>
      <c r="WLG38" s="236"/>
      <c r="WLH38" s="236"/>
      <c r="WLI38" s="236"/>
      <c r="WLJ38" s="236"/>
      <c r="WLK38" s="236"/>
      <c r="WLL38" s="236"/>
      <c r="WLM38" s="236"/>
      <c r="WLN38" s="236"/>
      <c r="WLO38" s="236"/>
      <c r="WLP38" s="236"/>
      <c r="WLQ38" s="236"/>
      <c r="WLR38" s="236"/>
      <c r="WLS38" s="236"/>
      <c r="WLT38" s="236"/>
      <c r="WLU38" s="236"/>
      <c r="WLV38" s="236"/>
      <c r="WLW38" s="236"/>
      <c r="WLX38" s="236"/>
      <c r="WLY38" s="236"/>
      <c r="WLZ38" s="236"/>
      <c r="WMA38" s="236"/>
      <c r="WMB38" s="236"/>
      <c r="WMC38" s="236"/>
      <c r="WMD38" s="236"/>
      <c r="WME38" s="236"/>
      <c r="WMF38" s="236"/>
      <c r="WMG38" s="236"/>
      <c r="WMH38" s="236"/>
      <c r="WMI38" s="236"/>
      <c r="WMJ38" s="236"/>
      <c r="WMK38" s="236"/>
      <c r="WML38" s="236"/>
      <c r="WMM38" s="236"/>
      <c r="WMN38" s="236"/>
      <c r="WMO38" s="236"/>
      <c r="WMP38" s="236"/>
      <c r="WMQ38" s="236"/>
      <c r="WMR38" s="236"/>
      <c r="WMS38" s="236"/>
      <c r="WMT38" s="236"/>
      <c r="WMU38" s="236"/>
      <c r="WMV38" s="236"/>
      <c r="WMW38" s="236"/>
      <c r="WMX38" s="236"/>
      <c r="WMY38" s="236"/>
      <c r="WMZ38" s="236"/>
      <c r="WNA38" s="236"/>
      <c r="WNB38" s="236"/>
      <c r="WNC38" s="236"/>
      <c r="WND38" s="236"/>
      <c r="WNE38" s="236"/>
      <c r="WNF38" s="236"/>
      <c r="WNG38" s="236"/>
      <c r="WNH38" s="236"/>
      <c r="WNI38" s="236"/>
      <c r="WNJ38" s="236"/>
      <c r="WNK38" s="236"/>
      <c r="WNL38" s="236"/>
      <c r="WNM38" s="236"/>
      <c r="WNN38" s="236"/>
      <c r="WNO38" s="236"/>
      <c r="WNP38" s="236"/>
      <c r="WNQ38" s="236"/>
      <c r="WNR38" s="236"/>
      <c r="WNS38" s="236"/>
      <c r="WNT38" s="236"/>
      <c r="WNU38" s="236"/>
      <c r="WNV38" s="236"/>
      <c r="WNW38" s="236"/>
      <c r="WNX38" s="236"/>
      <c r="WNY38" s="236"/>
      <c r="WNZ38" s="236"/>
      <c r="WOA38" s="236"/>
      <c r="WOB38" s="236"/>
      <c r="WOC38" s="236"/>
      <c r="WOD38" s="236"/>
      <c r="WOE38" s="236"/>
      <c r="WOF38" s="236"/>
      <c r="WOG38" s="236"/>
      <c r="WOH38" s="236"/>
      <c r="WOI38" s="236"/>
      <c r="WOJ38" s="236"/>
      <c r="WOK38" s="236"/>
      <c r="WOL38" s="236"/>
      <c r="WOM38" s="236"/>
      <c r="WON38" s="236"/>
      <c r="WOO38" s="236"/>
      <c r="WOP38" s="236"/>
      <c r="WOQ38" s="236"/>
      <c r="WOR38" s="236"/>
      <c r="WOS38" s="236"/>
      <c r="WOT38" s="236"/>
      <c r="WOU38" s="236"/>
      <c r="WOV38" s="236"/>
      <c r="WOW38" s="236"/>
      <c r="WOX38" s="236"/>
      <c r="WOY38" s="236"/>
      <c r="WOZ38" s="236"/>
      <c r="WPA38" s="236"/>
      <c r="WPB38" s="236"/>
      <c r="WPC38" s="236"/>
      <c r="WPD38" s="236"/>
      <c r="WPE38" s="236"/>
      <c r="WPF38" s="236"/>
      <c r="WPG38" s="236"/>
      <c r="WPH38" s="236"/>
      <c r="WPI38" s="236"/>
      <c r="WPJ38" s="236"/>
      <c r="WPK38" s="236"/>
      <c r="WPL38" s="236"/>
      <c r="WPM38" s="236"/>
      <c r="WPN38" s="236"/>
      <c r="WPO38" s="236"/>
      <c r="WPP38" s="236"/>
      <c r="WPQ38" s="236"/>
      <c r="WPR38" s="236"/>
      <c r="WPS38" s="236"/>
      <c r="WPT38" s="236"/>
      <c r="WPU38" s="236"/>
      <c r="WPV38" s="236"/>
      <c r="WPW38" s="236"/>
      <c r="WPX38" s="236"/>
      <c r="WPY38" s="236"/>
      <c r="WPZ38" s="236"/>
      <c r="WQA38" s="236"/>
      <c r="WQB38" s="236"/>
      <c r="WQC38" s="236"/>
      <c r="WQD38" s="236"/>
      <c r="WQE38" s="236"/>
      <c r="WQF38" s="236"/>
      <c r="WQG38" s="236"/>
      <c r="WQH38" s="236"/>
      <c r="WQI38" s="236"/>
      <c r="WQJ38" s="236"/>
      <c r="WQK38" s="236"/>
      <c r="WQL38" s="236"/>
      <c r="WQM38" s="236"/>
      <c r="WQN38" s="236"/>
      <c r="WQO38" s="236"/>
      <c r="WQP38" s="236"/>
      <c r="WQQ38" s="236"/>
      <c r="WQR38" s="236"/>
      <c r="WQS38" s="236"/>
      <c r="WQT38" s="236"/>
      <c r="WQU38" s="236"/>
      <c r="WQV38" s="236"/>
      <c r="WQW38" s="236"/>
      <c r="WQX38" s="236"/>
      <c r="WQY38" s="236"/>
      <c r="WQZ38" s="236"/>
      <c r="WRA38" s="236"/>
      <c r="WRB38" s="236"/>
      <c r="WRC38" s="236"/>
      <c r="WRD38" s="236"/>
      <c r="WRE38" s="236"/>
      <c r="WRF38" s="236"/>
      <c r="WRG38" s="236"/>
      <c r="WRH38" s="236"/>
      <c r="WRI38" s="236"/>
      <c r="WRJ38" s="236"/>
      <c r="WRK38" s="236"/>
      <c r="WRL38" s="236"/>
      <c r="WRM38" s="236"/>
      <c r="WRN38" s="236"/>
      <c r="WRO38" s="236"/>
      <c r="WRP38" s="236"/>
      <c r="WRQ38" s="236"/>
      <c r="WRR38" s="236"/>
      <c r="WRS38" s="236"/>
      <c r="WRT38" s="236"/>
      <c r="WRU38" s="236"/>
      <c r="WRV38" s="236"/>
      <c r="WRW38" s="236"/>
      <c r="WRX38" s="236"/>
      <c r="WRY38" s="236"/>
      <c r="WRZ38" s="236"/>
      <c r="WSA38" s="236"/>
      <c r="WSB38" s="236"/>
      <c r="WSC38" s="236"/>
      <c r="WSD38" s="236"/>
      <c r="WSE38" s="236"/>
      <c r="WSF38" s="236"/>
      <c r="WSG38" s="236"/>
      <c r="WSH38" s="236"/>
      <c r="WSI38" s="236"/>
      <c r="WSJ38" s="236"/>
      <c r="WSK38" s="236"/>
      <c r="WSL38" s="236"/>
      <c r="WSM38" s="236"/>
      <c r="WSN38" s="236"/>
      <c r="WSO38" s="236"/>
      <c r="WSP38" s="236"/>
      <c r="WSQ38" s="236"/>
      <c r="WSR38" s="236"/>
      <c r="WSS38" s="236"/>
      <c r="WST38" s="236"/>
      <c r="WSU38" s="236"/>
      <c r="WSV38" s="236"/>
      <c r="WSW38" s="236"/>
      <c r="WSX38" s="236"/>
      <c r="WSY38" s="236"/>
      <c r="WSZ38" s="236"/>
      <c r="WTA38" s="236"/>
      <c r="WTB38" s="236"/>
      <c r="WTC38" s="236"/>
      <c r="WTD38" s="236"/>
      <c r="WTE38" s="236"/>
      <c r="WTF38" s="236"/>
      <c r="WTG38" s="236"/>
      <c r="WTH38" s="236"/>
      <c r="WTI38" s="236"/>
      <c r="WTJ38" s="236"/>
      <c r="WTK38" s="236"/>
      <c r="WTL38" s="236"/>
      <c r="WTM38" s="236"/>
      <c r="WTN38" s="236"/>
      <c r="WTO38" s="236"/>
      <c r="WTP38" s="236"/>
      <c r="WTQ38" s="236"/>
      <c r="WTR38" s="236"/>
      <c r="WTS38" s="236"/>
      <c r="WTT38" s="236"/>
      <c r="WTU38" s="236"/>
      <c r="WTV38" s="236"/>
      <c r="WTW38" s="236"/>
      <c r="WTX38" s="236"/>
      <c r="WTY38" s="236"/>
      <c r="WTZ38" s="236"/>
      <c r="WUA38" s="236"/>
      <c r="WUB38" s="236"/>
      <c r="WUC38" s="236"/>
      <c r="WUD38" s="236"/>
      <c r="WUE38" s="236"/>
      <c r="WUF38" s="236"/>
      <c r="WUG38" s="236"/>
      <c r="WUH38" s="236"/>
      <c r="WUI38" s="236"/>
      <c r="WUJ38" s="236"/>
      <c r="WUK38" s="236"/>
      <c r="WUL38" s="236"/>
      <c r="WUM38" s="236"/>
      <c r="WUN38" s="236"/>
      <c r="WUO38" s="236"/>
      <c r="WUP38" s="236"/>
      <c r="WUQ38" s="236"/>
      <c r="WUR38" s="236"/>
      <c r="WUS38" s="236"/>
      <c r="WUT38" s="236"/>
      <c r="WUU38" s="236"/>
      <c r="WUV38" s="236"/>
      <c r="WUW38" s="236"/>
      <c r="WUX38" s="236"/>
      <c r="WUY38" s="236"/>
      <c r="WUZ38" s="236"/>
      <c r="WVA38" s="236"/>
      <c r="WVB38" s="236"/>
      <c r="WVC38" s="236"/>
      <c r="WVD38" s="236"/>
      <c r="WVE38" s="236"/>
      <c r="WVF38" s="236"/>
      <c r="WVG38" s="236"/>
      <c r="WVH38" s="236"/>
      <c r="WVI38" s="236"/>
      <c r="WVJ38" s="236"/>
      <c r="WVK38" s="236"/>
      <c r="WVL38" s="236"/>
      <c r="WVM38" s="236"/>
      <c r="WVN38" s="236"/>
      <c r="WVO38" s="236"/>
      <c r="WVP38" s="236"/>
      <c r="WVQ38" s="236"/>
      <c r="WVR38" s="236"/>
      <c r="WVS38" s="236"/>
      <c r="WVT38" s="236"/>
      <c r="WVU38" s="236"/>
      <c r="WVV38" s="236"/>
      <c r="WVW38" s="236"/>
      <c r="WVX38" s="236"/>
      <c r="WVY38" s="236"/>
      <c r="WVZ38" s="236"/>
      <c r="WWA38" s="236"/>
      <c r="WWB38" s="236"/>
      <c r="WWC38" s="236"/>
      <c r="WWD38" s="236"/>
      <c r="WWE38" s="236"/>
      <c r="WWF38" s="236"/>
      <c r="WWG38" s="236"/>
      <c r="WWH38" s="236"/>
      <c r="WWI38" s="236"/>
      <c r="WWJ38" s="236"/>
      <c r="WWK38" s="236"/>
      <c r="WWL38" s="236"/>
      <c r="WWM38" s="236"/>
      <c r="WWN38" s="236"/>
      <c r="WWO38" s="236"/>
      <c r="WWP38" s="236"/>
      <c r="WWQ38" s="236"/>
      <c r="WWR38" s="236"/>
      <c r="WWS38" s="236"/>
      <c r="WWT38" s="236"/>
      <c r="WWU38" s="236"/>
      <c r="WWV38" s="236"/>
      <c r="WWW38" s="236"/>
      <c r="WWX38" s="236"/>
      <c r="WWY38" s="236"/>
      <c r="WWZ38" s="236"/>
      <c r="WXA38" s="236"/>
      <c r="WXB38" s="236"/>
      <c r="WXC38" s="236"/>
      <c r="WXD38" s="236"/>
      <c r="WXE38" s="236"/>
      <c r="WXF38" s="236"/>
      <c r="WXG38" s="236"/>
      <c r="WXH38" s="236"/>
      <c r="WXI38" s="236"/>
      <c r="WXJ38" s="236"/>
      <c r="WXK38" s="236"/>
      <c r="WXL38" s="236"/>
      <c r="WXM38" s="236"/>
      <c r="WXN38" s="236"/>
      <c r="WXO38" s="236"/>
      <c r="WXP38" s="236"/>
      <c r="WXQ38" s="236"/>
      <c r="WXR38" s="236"/>
      <c r="WXS38" s="236"/>
      <c r="WXT38" s="236"/>
      <c r="WXU38" s="236"/>
      <c r="WXV38" s="236"/>
      <c r="WXW38" s="236"/>
      <c r="WXX38" s="236"/>
      <c r="WXY38" s="236"/>
      <c r="WXZ38" s="236"/>
      <c r="WYA38" s="236"/>
      <c r="WYB38" s="236"/>
      <c r="WYC38" s="236"/>
      <c r="WYD38" s="236"/>
      <c r="WYE38" s="236"/>
      <c r="WYF38" s="236"/>
      <c r="WYG38" s="236"/>
      <c r="WYH38" s="236"/>
      <c r="WYI38" s="236"/>
      <c r="WYJ38" s="236"/>
      <c r="WYK38" s="236"/>
      <c r="WYL38" s="236"/>
      <c r="WYM38" s="236"/>
      <c r="WYN38" s="236"/>
      <c r="WYO38" s="236"/>
      <c r="WYP38" s="236"/>
      <c r="WYQ38" s="236"/>
      <c r="WYR38" s="236"/>
      <c r="WYS38" s="236"/>
      <c r="WYT38" s="236"/>
      <c r="WYU38" s="236"/>
      <c r="WYV38" s="236"/>
      <c r="WYW38" s="236"/>
      <c r="WYX38" s="236"/>
      <c r="WYY38" s="236"/>
      <c r="WYZ38" s="236"/>
      <c r="WZA38" s="236"/>
      <c r="WZB38" s="236"/>
      <c r="WZC38" s="236"/>
      <c r="WZD38" s="236"/>
      <c r="WZE38" s="236"/>
      <c r="WZF38" s="236"/>
      <c r="WZG38" s="236"/>
      <c r="WZH38" s="236"/>
      <c r="WZI38" s="236"/>
      <c r="WZJ38" s="236"/>
      <c r="WZK38" s="236"/>
      <c r="WZL38" s="236"/>
      <c r="WZM38" s="236"/>
      <c r="WZN38" s="236"/>
      <c r="WZO38" s="236"/>
      <c r="WZP38" s="236"/>
      <c r="WZQ38" s="236"/>
      <c r="WZR38" s="236"/>
      <c r="WZS38" s="236"/>
      <c r="WZT38" s="236"/>
      <c r="WZU38" s="236"/>
      <c r="WZV38" s="236"/>
      <c r="WZW38" s="236"/>
      <c r="WZX38" s="236"/>
      <c r="WZY38" s="236"/>
      <c r="WZZ38" s="236"/>
      <c r="XAA38" s="236"/>
      <c r="XAB38" s="236"/>
      <c r="XAC38" s="236"/>
      <c r="XAD38" s="236"/>
      <c r="XAE38" s="236"/>
      <c r="XAF38" s="236"/>
      <c r="XAG38" s="236"/>
      <c r="XAH38" s="236"/>
      <c r="XAI38" s="236"/>
      <c r="XAJ38" s="236"/>
      <c r="XAK38" s="236"/>
      <c r="XAL38" s="236"/>
      <c r="XAM38" s="236"/>
      <c r="XAN38" s="236"/>
      <c r="XAO38" s="236"/>
      <c r="XAP38" s="236"/>
      <c r="XAQ38" s="236"/>
      <c r="XAR38" s="236"/>
      <c r="XAS38" s="236"/>
      <c r="XAT38" s="236"/>
      <c r="XAU38" s="236"/>
      <c r="XAV38" s="236"/>
      <c r="XAW38" s="236"/>
      <c r="XAX38" s="236"/>
      <c r="XAY38" s="236"/>
      <c r="XAZ38" s="236"/>
      <c r="XBA38" s="236"/>
      <c r="XBB38" s="236"/>
      <c r="XBC38" s="236"/>
      <c r="XBD38" s="236"/>
      <c r="XBE38" s="236"/>
      <c r="XBF38" s="236"/>
      <c r="XBG38" s="236"/>
      <c r="XBH38" s="236"/>
      <c r="XBI38" s="236"/>
      <c r="XBJ38" s="236"/>
      <c r="XBK38" s="236"/>
      <c r="XBL38" s="236"/>
      <c r="XBM38" s="236"/>
      <c r="XBN38" s="236"/>
      <c r="XBO38" s="236"/>
      <c r="XBP38" s="236"/>
      <c r="XBQ38" s="236"/>
      <c r="XBR38" s="236"/>
      <c r="XBS38" s="236"/>
      <c r="XBT38" s="236"/>
      <c r="XBU38" s="236"/>
      <c r="XBV38" s="236"/>
      <c r="XBW38" s="236"/>
      <c r="XBX38" s="236"/>
      <c r="XBY38" s="236"/>
      <c r="XBZ38" s="236"/>
      <c r="XCA38" s="236"/>
      <c r="XCB38" s="236"/>
      <c r="XCC38" s="236"/>
      <c r="XCD38" s="236"/>
      <c r="XCE38" s="236"/>
      <c r="XCF38" s="236"/>
      <c r="XCG38" s="236"/>
      <c r="XCH38" s="236"/>
      <c r="XCI38" s="236"/>
      <c r="XCJ38" s="236"/>
      <c r="XCK38" s="236"/>
      <c r="XCL38" s="236"/>
      <c r="XCM38" s="236"/>
      <c r="XCN38" s="236"/>
      <c r="XCO38" s="236"/>
      <c r="XCP38" s="236"/>
      <c r="XCQ38" s="236"/>
      <c r="XCR38" s="236"/>
      <c r="XCS38" s="236"/>
      <c r="XCT38" s="236"/>
      <c r="XCU38" s="236"/>
      <c r="XCV38" s="236"/>
      <c r="XCW38" s="236"/>
      <c r="XCX38" s="236"/>
      <c r="XCY38" s="236"/>
      <c r="XCZ38" s="236"/>
      <c r="XDA38" s="236"/>
      <c r="XDB38" s="236"/>
      <c r="XDC38" s="236"/>
      <c r="XDD38" s="236"/>
      <c r="XDE38" s="236"/>
      <c r="XDF38" s="236"/>
      <c r="XDG38" s="236"/>
      <c r="XDH38" s="236"/>
      <c r="XDI38" s="236"/>
      <c r="XDJ38" s="236"/>
      <c r="XDK38" s="236"/>
      <c r="XDL38" s="236"/>
      <c r="XDM38" s="236"/>
      <c r="XDN38" s="236"/>
      <c r="XDO38" s="236"/>
      <c r="XDP38" s="236"/>
      <c r="XDQ38" s="236"/>
      <c r="XDR38" s="236"/>
      <c r="XDS38" s="236"/>
      <c r="XDT38" s="236"/>
      <c r="XDU38" s="236"/>
      <c r="XDV38" s="236"/>
      <c r="XDW38" s="236"/>
      <c r="XDX38" s="236"/>
      <c r="XDY38" s="236"/>
      <c r="XDZ38" s="236"/>
      <c r="XEA38" s="236"/>
      <c r="XEB38" s="236"/>
      <c r="XEC38" s="236"/>
      <c r="XED38" s="236"/>
      <c r="XEE38" s="236"/>
      <c r="XEF38" s="236"/>
      <c r="XEG38" s="236"/>
      <c r="XEH38" s="236"/>
      <c r="XEI38" s="236"/>
      <c r="XEJ38" s="236"/>
      <c r="XEK38" s="236"/>
      <c r="XEL38" s="236"/>
      <c r="XEM38" s="236"/>
      <c r="XEN38" s="236"/>
      <c r="XEO38" s="236"/>
      <c r="XEP38" s="236"/>
      <c r="XEQ38" s="236"/>
      <c r="XER38" s="236"/>
      <c r="XES38" s="236"/>
      <c r="XET38" s="236"/>
      <c r="XEU38" s="236"/>
      <c r="XEV38" s="236"/>
      <c r="XEW38" s="236"/>
      <c r="XEX38" s="236"/>
      <c r="XEY38" s="236"/>
      <c r="XEZ38" s="236"/>
      <c r="XFA38" s="236"/>
      <c r="XFB38" s="236"/>
      <c r="XFC38" s="236"/>
      <c r="XFD38" s="236"/>
    </row>
    <row r="39" spans="1:16384" s="164" customFormat="1" ht="91.2" x14ac:dyDescent="0.25">
      <c r="A39" s="415"/>
      <c r="B39" s="444"/>
      <c r="C39" s="271" t="s">
        <v>538</v>
      </c>
      <c r="D39" s="266">
        <v>0</v>
      </c>
      <c r="E39" s="266">
        <v>0</v>
      </c>
      <c r="F39" s="266">
        <v>0</v>
      </c>
      <c r="G39" s="266">
        <v>0</v>
      </c>
      <c r="H39" s="271" t="s">
        <v>538</v>
      </c>
      <c r="I39" s="271" t="s">
        <v>533</v>
      </c>
      <c r="J39" s="173">
        <v>1</v>
      </c>
      <c r="K39" s="173">
        <v>1</v>
      </c>
      <c r="L39" s="173">
        <v>1</v>
      </c>
      <c r="M39" s="173">
        <v>1</v>
      </c>
      <c r="N39" s="417"/>
      <c r="O39" s="417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36"/>
      <c r="DW39" s="236"/>
      <c r="DX39" s="236"/>
      <c r="DY39" s="236"/>
      <c r="DZ39" s="236"/>
      <c r="EA39" s="236"/>
      <c r="EB39" s="236"/>
      <c r="EC39" s="236"/>
      <c r="ED39" s="236"/>
      <c r="EE39" s="236"/>
      <c r="EF39" s="236"/>
      <c r="EG39" s="236"/>
      <c r="EH39" s="236"/>
      <c r="EI39" s="236"/>
      <c r="EJ39" s="236"/>
      <c r="EK39" s="236"/>
      <c r="EL39" s="236"/>
      <c r="EM39" s="236"/>
      <c r="EN39" s="236"/>
      <c r="EO39" s="236"/>
      <c r="EP39" s="236"/>
      <c r="EQ39" s="236"/>
      <c r="ER39" s="236"/>
      <c r="ES39" s="236"/>
      <c r="ET39" s="236"/>
      <c r="EU39" s="236"/>
      <c r="EV39" s="236"/>
      <c r="EW39" s="236"/>
      <c r="EX39" s="236"/>
      <c r="EY39" s="236"/>
      <c r="EZ39" s="236"/>
      <c r="FA39" s="236"/>
      <c r="FB39" s="236"/>
      <c r="FC39" s="236"/>
      <c r="FD39" s="236"/>
      <c r="FE39" s="236"/>
      <c r="FF39" s="236"/>
      <c r="FG39" s="236"/>
      <c r="FH39" s="236"/>
      <c r="FI39" s="236"/>
      <c r="FJ39" s="236"/>
      <c r="FK39" s="236"/>
      <c r="FL39" s="236"/>
      <c r="FM39" s="236"/>
      <c r="FN39" s="236"/>
      <c r="FO39" s="236"/>
      <c r="FP39" s="236"/>
      <c r="FQ39" s="236"/>
      <c r="FR39" s="236"/>
      <c r="FS39" s="236"/>
      <c r="FT39" s="236"/>
      <c r="FU39" s="236"/>
      <c r="FV39" s="236"/>
      <c r="FW39" s="236"/>
      <c r="FX39" s="236"/>
      <c r="FY39" s="236"/>
      <c r="FZ39" s="236"/>
      <c r="GA39" s="236"/>
      <c r="GB39" s="236"/>
      <c r="GC39" s="236"/>
      <c r="GD39" s="236"/>
      <c r="GE39" s="236"/>
      <c r="GF39" s="236"/>
      <c r="GG39" s="236"/>
      <c r="GH39" s="236"/>
      <c r="GI39" s="236"/>
      <c r="GJ39" s="236"/>
      <c r="GK39" s="236"/>
      <c r="GL39" s="236"/>
      <c r="GM39" s="236"/>
      <c r="GN39" s="236"/>
      <c r="GO39" s="236"/>
      <c r="GP39" s="236"/>
      <c r="GQ39" s="236"/>
      <c r="GR39" s="236"/>
      <c r="GS39" s="236"/>
      <c r="GT39" s="236"/>
      <c r="GU39" s="236"/>
      <c r="GV39" s="236"/>
      <c r="GW39" s="236"/>
      <c r="GX39" s="236"/>
      <c r="GY39" s="236"/>
      <c r="GZ39" s="236"/>
      <c r="HA39" s="236"/>
      <c r="HB39" s="236"/>
      <c r="HC39" s="236"/>
      <c r="HD39" s="236"/>
      <c r="HE39" s="236"/>
      <c r="HF39" s="236"/>
      <c r="HG39" s="236"/>
      <c r="HH39" s="236"/>
      <c r="HI39" s="236"/>
      <c r="HJ39" s="236"/>
      <c r="HK39" s="236"/>
      <c r="HL39" s="236"/>
      <c r="HM39" s="236"/>
      <c r="HN39" s="236"/>
      <c r="HO39" s="236"/>
      <c r="HP39" s="236"/>
      <c r="HQ39" s="236"/>
      <c r="HR39" s="236"/>
      <c r="HS39" s="236"/>
      <c r="HT39" s="236"/>
      <c r="HU39" s="236"/>
      <c r="HV39" s="236"/>
      <c r="HW39" s="236"/>
      <c r="HX39" s="236"/>
      <c r="HY39" s="236"/>
      <c r="HZ39" s="236"/>
      <c r="IA39" s="236"/>
      <c r="IB39" s="236"/>
      <c r="IC39" s="236"/>
      <c r="ID39" s="236"/>
      <c r="IE39" s="236"/>
      <c r="IF39" s="236"/>
      <c r="IG39" s="236"/>
      <c r="IH39" s="236"/>
      <c r="II39" s="236"/>
      <c r="IJ39" s="236"/>
      <c r="IK39" s="236"/>
      <c r="IL39" s="236"/>
      <c r="IM39" s="236"/>
      <c r="IN39" s="236"/>
      <c r="IO39" s="236"/>
      <c r="IP39" s="236"/>
      <c r="IQ39" s="236"/>
      <c r="IR39" s="236"/>
      <c r="IS39" s="236"/>
      <c r="IT39" s="236"/>
      <c r="IU39" s="236"/>
      <c r="IV39" s="236"/>
      <c r="IW39" s="236"/>
      <c r="IX39" s="236"/>
      <c r="IY39" s="236"/>
      <c r="IZ39" s="236"/>
      <c r="JA39" s="236"/>
      <c r="JB39" s="236"/>
      <c r="JC39" s="236"/>
      <c r="JD39" s="236"/>
      <c r="JE39" s="236"/>
      <c r="JF39" s="236"/>
      <c r="JG39" s="236"/>
      <c r="JH39" s="236"/>
      <c r="JI39" s="236"/>
      <c r="JJ39" s="236"/>
      <c r="JK39" s="236"/>
      <c r="JL39" s="236"/>
      <c r="JM39" s="236"/>
      <c r="JN39" s="236"/>
      <c r="JO39" s="236"/>
      <c r="JP39" s="236"/>
      <c r="JQ39" s="236"/>
      <c r="JR39" s="236"/>
      <c r="JS39" s="236"/>
      <c r="JT39" s="236"/>
      <c r="JU39" s="236"/>
      <c r="JV39" s="236"/>
      <c r="JW39" s="236"/>
      <c r="JX39" s="236"/>
      <c r="JY39" s="236"/>
      <c r="JZ39" s="236"/>
      <c r="KA39" s="236"/>
      <c r="KB39" s="236"/>
      <c r="KC39" s="236"/>
      <c r="KD39" s="236"/>
      <c r="KE39" s="236"/>
      <c r="KF39" s="236"/>
      <c r="KG39" s="236"/>
      <c r="KH39" s="236"/>
      <c r="KI39" s="236"/>
      <c r="KJ39" s="236"/>
      <c r="KK39" s="236"/>
      <c r="KL39" s="236"/>
      <c r="KM39" s="236"/>
      <c r="KN39" s="236"/>
      <c r="KO39" s="236"/>
      <c r="KP39" s="236"/>
      <c r="KQ39" s="236"/>
      <c r="KR39" s="236"/>
      <c r="KS39" s="236"/>
      <c r="KT39" s="236"/>
      <c r="KU39" s="236"/>
      <c r="KV39" s="236"/>
      <c r="KW39" s="236"/>
      <c r="KX39" s="236"/>
      <c r="KY39" s="236"/>
      <c r="KZ39" s="236"/>
      <c r="LA39" s="236"/>
      <c r="LB39" s="236"/>
      <c r="LC39" s="236"/>
      <c r="LD39" s="236"/>
      <c r="LE39" s="236"/>
      <c r="LF39" s="236"/>
      <c r="LG39" s="236"/>
      <c r="LH39" s="236"/>
      <c r="LI39" s="236"/>
      <c r="LJ39" s="236"/>
      <c r="LK39" s="236"/>
      <c r="LL39" s="236"/>
      <c r="LM39" s="236"/>
      <c r="LN39" s="236"/>
      <c r="LO39" s="236"/>
      <c r="LP39" s="236"/>
      <c r="LQ39" s="236"/>
      <c r="LR39" s="236"/>
      <c r="LS39" s="236"/>
      <c r="LT39" s="236"/>
      <c r="LU39" s="236"/>
      <c r="LV39" s="236"/>
      <c r="LW39" s="236"/>
      <c r="LX39" s="236"/>
      <c r="LY39" s="236"/>
      <c r="LZ39" s="236"/>
      <c r="MA39" s="236"/>
      <c r="MB39" s="236"/>
      <c r="MC39" s="236"/>
      <c r="MD39" s="236"/>
      <c r="ME39" s="236"/>
      <c r="MF39" s="236"/>
      <c r="MG39" s="236"/>
      <c r="MH39" s="236"/>
      <c r="MI39" s="236"/>
      <c r="MJ39" s="236"/>
      <c r="MK39" s="236"/>
      <c r="ML39" s="236"/>
      <c r="MM39" s="236"/>
      <c r="MN39" s="236"/>
      <c r="MO39" s="236"/>
      <c r="MP39" s="236"/>
      <c r="MQ39" s="236"/>
      <c r="MR39" s="236"/>
      <c r="MS39" s="236"/>
      <c r="MT39" s="236"/>
      <c r="MU39" s="236"/>
      <c r="MV39" s="236"/>
      <c r="MW39" s="236"/>
      <c r="MX39" s="236"/>
      <c r="MY39" s="236"/>
      <c r="MZ39" s="236"/>
      <c r="NA39" s="236"/>
      <c r="NB39" s="236"/>
      <c r="NC39" s="236"/>
      <c r="ND39" s="236"/>
      <c r="NE39" s="236"/>
      <c r="NF39" s="236"/>
      <c r="NG39" s="236"/>
      <c r="NH39" s="236"/>
      <c r="NI39" s="236"/>
      <c r="NJ39" s="236"/>
      <c r="NK39" s="236"/>
      <c r="NL39" s="236"/>
      <c r="NM39" s="236"/>
      <c r="NN39" s="236"/>
      <c r="NO39" s="236"/>
      <c r="NP39" s="236"/>
      <c r="NQ39" s="236"/>
      <c r="NR39" s="236"/>
      <c r="NS39" s="236"/>
      <c r="NT39" s="236"/>
      <c r="NU39" s="236"/>
      <c r="NV39" s="236"/>
      <c r="NW39" s="236"/>
      <c r="NX39" s="236"/>
      <c r="NY39" s="236"/>
      <c r="NZ39" s="236"/>
      <c r="OA39" s="236"/>
      <c r="OB39" s="236"/>
      <c r="OC39" s="236"/>
      <c r="OD39" s="236"/>
      <c r="OE39" s="236"/>
      <c r="OF39" s="236"/>
      <c r="OG39" s="236"/>
      <c r="OH39" s="236"/>
      <c r="OI39" s="236"/>
      <c r="OJ39" s="236"/>
      <c r="OK39" s="236"/>
      <c r="OL39" s="236"/>
      <c r="OM39" s="236"/>
      <c r="ON39" s="236"/>
      <c r="OO39" s="236"/>
      <c r="OP39" s="236"/>
      <c r="OQ39" s="236"/>
      <c r="OR39" s="236"/>
      <c r="OS39" s="236"/>
      <c r="OT39" s="236"/>
      <c r="OU39" s="236"/>
      <c r="OV39" s="236"/>
      <c r="OW39" s="236"/>
      <c r="OX39" s="236"/>
      <c r="OY39" s="236"/>
      <c r="OZ39" s="236"/>
      <c r="PA39" s="236"/>
      <c r="PB39" s="236"/>
      <c r="PC39" s="236"/>
      <c r="PD39" s="236"/>
      <c r="PE39" s="236"/>
      <c r="PF39" s="236"/>
      <c r="PG39" s="236"/>
      <c r="PH39" s="236"/>
      <c r="PI39" s="236"/>
      <c r="PJ39" s="236"/>
      <c r="PK39" s="236"/>
      <c r="PL39" s="236"/>
      <c r="PM39" s="236"/>
      <c r="PN39" s="236"/>
      <c r="PO39" s="236"/>
      <c r="PP39" s="236"/>
      <c r="PQ39" s="236"/>
      <c r="PR39" s="236"/>
      <c r="PS39" s="236"/>
      <c r="PT39" s="236"/>
      <c r="PU39" s="236"/>
      <c r="PV39" s="236"/>
      <c r="PW39" s="236"/>
      <c r="PX39" s="236"/>
      <c r="PY39" s="236"/>
      <c r="PZ39" s="236"/>
      <c r="QA39" s="236"/>
      <c r="QB39" s="236"/>
      <c r="QC39" s="236"/>
      <c r="QD39" s="236"/>
      <c r="QE39" s="236"/>
      <c r="QF39" s="236"/>
      <c r="QG39" s="236"/>
      <c r="QH39" s="236"/>
      <c r="QI39" s="236"/>
      <c r="QJ39" s="236"/>
      <c r="QK39" s="236"/>
      <c r="QL39" s="236"/>
      <c r="QM39" s="236"/>
      <c r="QN39" s="236"/>
      <c r="QO39" s="236"/>
      <c r="QP39" s="236"/>
      <c r="QQ39" s="236"/>
      <c r="QR39" s="236"/>
      <c r="QS39" s="236"/>
      <c r="QT39" s="236"/>
      <c r="QU39" s="236"/>
      <c r="QV39" s="236"/>
      <c r="QW39" s="236"/>
      <c r="QX39" s="236"/>
      <c r="QY39" s="236"/>
      <c r="QZ39" s="236"/>
      <c r="RA39" s="236"/>
      <c r="RB39" s="236"/>
      <c r="RC39" s="236"/>
      <c r="RD39" s="236"/>
      <c r="RE39" s="236"/>
      <c r="RF39" s="236"/>
      <c r="RG39" s="236"/>
      <c r="RH39" s="236"/>
      <c r="RI39" s="236"/>
      <c r="RJ39" s="236"/>
      <c r="RK39" s="236"/>
      <c r="RL39" s="236"/>
      <c r="RM39" s="236"/>
      <c r="RN39" s="236"/>
      <c r="RO39" s="236"/>
      <c r="RP39" s="236"/>
      <c r="RQ39" s="236"/>
      <c r="RR39" s="236"/>
      <c r="RS39" s="236"/>
      <c r="RT39" s="236"/>
      <c r="RU39" s="236"/>
      <c r="RV39" s="236"/>
      <c r="RW39" s="236"/>
      <c r="RX39" s="236"/>
      <c r="RY39" s="236"/>
      <c r="RZ39" s="236"/>
      <c r="SA39" s="236"/>
      <c r="SB39" s="236"/>
      <c r="SC39" s="236"/>
      <c r="SD39" s="236"/>
      <c r="SE39" s="236"/>
      <c r="SF39" s="236"/>
      <c r="SG39" s="236"/>
      <c r="SH39" s="236"/>
      <c r="SI39" s="236"/>
      <c r="SJ39" s="236"/>
      <c r="SK39" s="236"/>
      <c r="SL39" s="236"/>
      <c r="SM39" s="236"/>
      <c r="SN39" s="236"/>
      <c r="SO39" s="236"/>
      <c r="SP39" s="236"/>
      <c r="SQ39" s="236"/>
      <c r="SR39" s="236"/>
      <c r="SS39" s="236"/>
      <c r="ST39" s="236"/>
      <c r="SU39" s="236"/>
      <c r="SV39" s="236"/>
      <c r="SW39" s="236"/>
      <c r="SX39" s="236"/>
      <c r="SY39" s="236"/>
      <c r="SZ39" s="236"/>
      <c r="TA39" s="236"/>
      <c r="TB39" s="236"/>
      <c r="TC39" s="236"/>
      <c r="TD39" s="236"/>
      <c r="TE39" s="236"/>
      <c r="TF39" s="236"/>
      <c r="TG39" s="236"/>
      <c r="TH39" s="236"/>
      <c r="TI39" s="236"/>
      <c r="TJ39" s="236"/>
      <c r="TK39" s="236"/>
      <c r="TL39" s="236"/>
      <c r="TM39" s="236"/>
      <c r="TN39" s="236"/>
      <c r="TO39" s="236"/>
      <c r="TP39" s="236"/>
      <c r="TQ39" s="236"/>
      <c r="TR39" s="236"/>
      <c r="TS39" s="236"/>
      <c r="TT39" s="236"/>
      <c r="TU39" s="236"/>
      <c r="TV39" s="236"/>
      <c r="TW39" s="236"/>
      <c r="TX39" s="236"/>
      <c r="TY39" s="236"/>
      <c r="TZ39" s="236"/>
      <c r="UA39" s="236"/>
      <c r="UB39" s="236"/>
      <c r="UC39" s="236"/>
      <c r="UD39" s="236"/>
      <c r="UE39" s="236"/>
      <c r="UF39" s="236"/>
      <c r="UG39" s="236"/>
      <c r="UH39" s="236"/>
      <c r="UI39" s="236"/>
      <c r="UJ39" s="236"/>
      <c r="UK39" s="236"/>
      <c r="UL39" s="236"/>
      <c r="UM39" s="236"/>
      <c r="UN39" s="236"/>
      <c r="UO39" s="236"/>
      <c r="UP39" s="236"/>
      <c r="UQ39" s="236"/>
      <c r="UR39" s="236"/>
      <c r="US39" s="236"/>
      <c r="UT39" s="236"/>
      <c r="UU39" s="236"/>
      <c r="UV39" s="236"/>
      <c r="UW39" s="236"/>
      <c r="UX39" s="236"/>
      <c r="UY39" s="236"/>
      <c r="UZ39" s="236"/>
      <c r="VA39" s="236"/>
      <c r="VB39" s="236"/>
      <c r="VC39" s="236"/>
      <c r="VD39" s="236"/>
      <c r="VE39" s="236"/>
      <c r="VF39" s="236"/>
      <c r="VG39" s="236"/>
      <c r="VH39" s="236"/>
      <c r="VI39" s="236"/>
      <c r="VJ39" s="236"/>
      <c r="VK39" s="236"/>
      <c r="VL39" s="236"/>
      <c r="VM39" s="236"/>
      <c r="VN39" s="236"/>
      <c r="VO39" s="236"/>
      <c r="VP39" s="236"/>
      <c r="VQ39" s="236"/>
      <c r="VR39" s="236"/>
      <c r="VS39" s="236"/>
      <c r="VT39" s="236"/>
      <c r="VU39" s="236"/>
      <c r="VV39" s="236"/>
      <c r="VW39" s="236"/>
      <c r="VX39" s="236"/>
      <c r="VY39" s="236"/>
      <c r="VZ39" s="236"/>
      <c r="WA39" s="236"/>
      <c r="WB39" s="236"/>
      <c r="WC39" s="236"/>
      <c r="WD39" s="236"/>
      <c r="WE39" s="236"/>
      <c r="WF39" s="236"/>
      <c r="WG39" s="236"/>
      <c r="WH39" s="236"/>
      <c r="WI39" s="236"/>
      <c r="WJ39" s="236"/>
      <c r="WK39" s="236"/>
      <c r="WL39" s="236"/>
      <c r="WM39" s="236"/>
      <c r="WN39" s="236"/>
      <c r="WO39" s="236"/>
      <c r="WP39" s="236"/>
      <c r="WQ39" s="236"/>
      <c r="WR39" s="236"/>
      <c r="WS39" s="236"/>
      <c r="WT39" s="236"/>
      <c r="WU39" s="236"/>
      <c r="WV39" s="236"/>
      <c r="WW39" s="236"/>
      <c r="WX39" s="236"/>
      <c r="WY39" s="236"/>
      <c r="WZ39" s="236"/>
      <c r="XA39" s="236"/>
      <c r="XB39" s="236"/>
      <c r="XC39" s="236"/>
      <c r="XD39" s="236"/>
      <c r="XE39" s="236"/>
      <c r="XF39" s="236"/>
      <c r="XG39" s="236"/>
      <c r="XH39" s="236"/>
      <c r="XI39" s="236"/>
      <c r="XJ39" s="236"/>
      <c r="XK39" s="236"/>
      <c r="XL39" s="236"/>
      <c r="XM39" s="236"/>
      <c r="XN39" s="236"/>
      <c r="XO39" s="236"/>
      <c r="XP39" s="236"/>
      <c r="XQ39" s="236"/>
      <c r="XR39" s="236"/>
      <c r="XS39" s="236"/>
      <c r="XT39" s="236"/>
      <c r="XU39" s="236"/>
      <c r="XV39" s="236"/>
      <c r="XW39" s="236"/>
      <c r="XX39" s="236"/>
      <c r="XY39" s="236"/>
      <c r="XZ39" s="236"/>
      <c r="YA39" s="236"/>
      <c r="YB39" s="236"/>
      <c r="YC39" s="236"/>
      <c r="YD39" s="236"/>
      <c r="YE39" s="236"/>
      <c r="YF39" s="236"/>
      <c r="YG39" s="236"/>
      <c r="YH39" s="236"/>
      <c r="YI39" s="236"/>
      <c r="YJ39" s="236"/>
      <c r="YK39" s="236"/>
      <c r="YL39" s="236"/>
      <c r="YM39" s="236"/>
      <c r="YN39" s="236"/>
      <c r="YO39" s="236"/>
      <c r="YP39" s="236"/>
      <c r="YQ39" s="236"/>
      <c r="YR39" s="236"/>
      <c r="YS39" s="236"/>
      <c r="YT39" s="236"/>
      <c r="YU39" s="236"/>
      <c r="YV39" s="236"/>
      <c r="YW39" s="236"/>
      <c r="YX39" s="236"/>
      <c r="YY39" s="236"/>
      <c r="YZ39" s="236"/>
      <c r="ZA39" s="236"/>
      <c r="ZB39" s="236"/>
      <c r="ZC39" s="236"/>
      <c r="ZD39" s="236"/>
      <c r="ZE39" s="236"/>
      <c r="ZF39" s="236"/>
      <c r="ZG39" s="236"/>
      <c r="ZH39" s="236"/>
      <c r="ZI39" s="236"/>
      <c r="ZJ39" s="236"/>
      <c r="ZK39" s="236"/>
      <c r="ZL39" s="236"/>
      <c r="ZM39" s="236"/>
      <c r="ZN39" s="236"/>
      <c r="ZO39" s="236"/>
      <c r="ZP39" s="236"/>
      <c r="ZQ39" s="236"/>
      <c r="ZR39" s="236"/>
      <c r="ZS39" s="236"/>
      <c r="ZT39" s="236"/>
      <c r="ZU39" s="236"/>
      <c r="ZV39" s="236"/>
      <c r="ZW39" s="236"/>
      <c r="ZX39" s="236"/>
      <c r="ZY39" s="236"/>
      <c r="ZZ39" s="236"/>
      <c r="AAA39" s="236"/>
      <c r="AAB39" s="236"/>
      <c r="AAC39" s="236"/>
      <c r="AAD39" s="236"/>
      <c r="AAE39" s="236"/>
      <c r="AAF39" s="236"/>
      <c r="AAG39" s="236"/>
      <c r="AAH39" s="236"/>
      <c r="AAI39" s="236"/>
      <c r="AAJ39" s="236"/>
      <c r="AAK39" s="236"/>
      <c r="AAL39" s="236"/>
      <c r="AAM39" s="236"/>
      <c r="AAN39" s="236"/>
      <c r="AAO39" s="236"/>
      <c r="AAP39" s="236"/>
      <c r="AAQ39" s="236"/>
      <c r="AAR39" s="236"/>
      <c r="AAS39" s="236"/>
      <c r="AAT39" s="236"/>
      <c r="AAU39" s="236"/>
      <c r="AAV39" s="236"/>
      <c r="AAW39" s="236"/>
      <c r="AAX39" s="236"/>
      <c r="AAY39" s="236"/>
      <c r="AAZ39" s="236"/>
      <c r="ABA39" s="236"/>
      <c r="ABB39" s="236"/>
      <c r="ABC39" s="236"/>
      <c r="ABD39" s="236"/>
      <c r="ABE39" s="236"/>
      <c r="ABF39" s="236"/>
      <c r="ABG39" s="236"/>
      <c r="ABH39" s="236"/>
      <c r="ABI39" s="236"/>
      <c r="ABJ39" s="236"/>
      <c r="ABK39" s="236"/>
      <c r="ABL39" s="236"/>
      <c r="ABM39" s="236"/>
      <c r="ABN39" s="236"/>
      <c r="ABO39" s="236"/>
      <c r="ABP39" s="236"/>
      <c r="ABQ39" s="236"/>
      <c r="ABR39" s="236"/>
      <c r="ABS39" s="236"/>
      <c r="ABT39" s="236"/>
      <c r="ABU39" s="236"/>
      <c r="ABV39" s="236"/>
      <c r="ABW39" s="236"/>
      <c r="ABX39" s="236"/>
      <c r="ABY39" s="236"/>
      <c r="ABZ39" s="236"/>
      <c r="ACA39" s="236"/>
      <c r="ACB39" s="236"/>
      <c r="ACC39" s="236"/>
      <c r="ACD39" s="236"/>
      <c r="ACE39" s="236"/>
      <c r="ACF39" s="236"/>
      <c r="ACG39" s="236"/>
      <c r="ACH39" s="236"/>
      <c r="ACI39" s="236"/>
      <c r="ACJ39" s="236"/>
      <c r="ACK39" s="236"/>
      <c r="ACL39" s="236"/>
      <c r="ACM39" s="236"/>
      <c r="ACN39" s="236"/>
      <c r="ACO39" s="236"/>
      <c r="ACP39" s="236"/>
      <c r="ACQ39" s="236"/>
      <c r="ACR39" s="236"/>
      <c r="ACS39" s="236"/>
      <c r="ACT39" s="236"/>
      <c r="ACU39" s="236"/>
      <c r="ACV39" s="236"/>
      <c r="ACW39" s="236"/>
      <c r="ACX39" s="236"/>
      <c r="ACY39" s="236"/>
      <c r="ACZ39" s="236"/>
      <c r="ADA39" s="236"/>
      <c r="ADB39" s="236"/>
      <c r="ADC39" s="236"/>
      <c r="ADD39" s="236"/>
      <c r="ADE39" s="236"/>
      <c r="ADF39" s="236"/>
      <c r="ADG39" s="236"/>
      <c r="ADH39" s="236"/>
      <c r="ADI39" s="236"/>
      <c r="ADJ39" s="236"/>
      <c r="ADK39" s="236"/>
      <c r="ADL39" s="236"/>
      <c r="ADM39" s="236"/>
      <c r="ADN39" s="236"/>
      <c r="ADO39" s="236"/>
      <c r="ADP39" s="236"/>
      <c r="ADQ39" s="236"/>
      <c r="ADR39" s="236"/>
      <c r="ADS39" s="236"/>
      <c r="ADT39" s="236"/>
      <c r="ADU39" s="236"/>
      <c r="ADV39" s="236"/>
      <c r="ADW39" s="236"/>
      <c r="ADX39" s="236"/>
      <c r="ADY39" s="236"/>
      <c r="ADZ39" s="236"/>
      <c r="AEA39" s="236"/>
      <c r="AEB39" s="236"/>
      <c r="AEC39" s="236"/>
      <c r="AED39" s="236"/>
      <c r="AEE39" s="236"/>
      <c r="AEF39" s="236"/>
      <c r="AEG39" s="236"/>
      <c r="AEH39" s="236"/>
      <c r="AEI39" s="236"/>
      <c r="AEJ39" s="236"/>
      <c r="AEK39" s="236"/>
      <c r="AEL39" s="236"/>
      <c r="AEM39" s="236"/>
      <c r="AEN39" s="236"/>
      <c r="AEO39" s="236"/>
      <c r="AEP39" s="236"/>
      <c r="AEQ39" s="236"/>
      <c r="AER39" s="236"/>
      <c r="AES39" s="236"/>
      <c r="AET39" s="236"/>
      <c r="AEU39" s="236"/>
      <c r="AEV39" s="236"/>
      <c r="AEW39" s="236"/>
      <c r="AEX39" s="236"/>
      <c r="AEY39" s="236"/>
      <c r="AEZ39" s="236"/>
      <c r="AFA39" s="236"/>
      <c r="AFB39" s="236"/>
      <c r="AFC39" s="236"/>
      <c r="AFD39" s="236"/>
      <c r="AFE39" s="236"/>
      <c r="AFF39" s="236"/>
      <c r="AFG39" s="236"/>
      <c r="AFH39" s="236"/>
      <c r="AFI39" s="236"/>
      <c r="AFJ39" s="236"/>
      <c r="AFK39" s="236"/>
      <c r="AFL39" s="236"/>
      <c r="AFM39" s="236"/>
      <c r="AFN39" s="236"/>
      <c r="AFO39" s="236"/>
      <c r="AFP39" s="236"/>
      <c r="AFQ39" s="236"/>
      <c r="AFR39" s="236"/>
      <c r="AFS39" s="236"/>
      <c r="AFT39" s="236"/>
      <c r="AFU39" s="236"/>
      <c r="AFV39" s="236"/>
      <c r="AFW39" s="236"/>
      <c r="AFX39" s="236"/>
      <c r="AFY39" s="236"/>
      <c r="AFZ39" s="236"/>
      <c r="AGA39" s="236"/>
      <c r="AGB39" s="236"/>
      <c r="AGC39" s="236"/>
      <c r="AGD39" s="236"/>
      <c r="AGE39" s="236"/>
      <c r="AGF39" s="236"/>
      <c r="AGG39" s="236"/>
      <c r="AGH39" s="236"/>
      <c r="AGI39" s="236"/>
      <c r="AGJ39" s="236"/>
      <c r="AGK39" s="236"/>
      <c r="AGL39" s="236"/>
      <c r="AGM39" s="236"/>
      <c r="AGN39" s="236"/>
      <c r="AGO39" s="236"/>
      <c r="AGP39" s="236"/>
      <c r="AGQ39" s="236"/>
      <c r="AGR39" s="236"/>
      <c r="AGS39" s="236"/>
      <c r="AGT39" s="236"/>
      <c r="AGU39" s="236"/>
      <c r="AGV39" s="236"/>
      <c r="AGW39" s="236"/>
      <c r="AGX39" s="236"/>
      <c r="AGY39" s="236"/>
      <c r="AGZ39" s="236"/>
      <c r="AHA39" s="236"/>
      <c r="AHB39" s="236"/>
      <c r="AHC39" s="236"/>
      <c r="AHD39" s="236"/>
      <c r="AHE39" s="236"/>
      <c r="AHF39" s="236"/>
      <c r="AHG39" s="236"/>
      <c r="AHH39" s="236"/>
      <c r="AHI39" s="236"/>
      <c r="AHJ39" s="236"/>
      <c r="AHK39" s="236"/>
      <c r="AHL39" s="236"/>
      <c r="AHM39" s="236"/>
      <c r="AHN39" s="236"/>
      <c r="AHO39" s="236"/>
      <c r="AHP39" s="236"/>
      <c r="AHQ39" s="236"/>
      <c r="AHR39" s="236"/>
      <c r="AHS39" s="236"/>
      <c r="AHT39" s="236"/>
      <c r="AHU39" s="236"/>
      <c r="AHV39" s="236"/>
      <c r="AHW39" s="236"/>
      <c r="AHX39" s="236"/>
      <c r="AHY39" s="236"/>
      <c r="AHZ39" s="236"/>
      <c r="AIA39" s="236"/>
      <c r="AIB39" s="236"/>
      <c r="AIC39" s="236"/>
      <c r="AID39" s="236"/>
      <c r="AIE39" s="236"/>
      <c r="AIF39" s="236"/>
      <c r="AIG39" s="236"/>
      <c r="AIH39" s="236"/>
      <c r="AII39" s="236"/>
      <c r="AIJ39" s="236"/>
      <c r="AIK39" s="236"/>
      <c r="AIL39" s="236"/>
      <c r="AIM39" s="236"/>
      <c r="AIN39" s="236"/>
      <c r="AIO39" s="236"/>
      <c r="AIP39" s="236"/>
      <c r="AIQ39" s="236"/>
      <c r="AIR39" s="236"/>
      <c r="AIS39" s="236"/>
      <c r="AIT39" s="236"/>
      <c r="AIU39" s="236"/>
      <c r="AIV39" s="236"/>
      <c r="AIW39" s="236"/>
      <c r="AIX39" s="236"/>
      <c r="AIY39" s="236"/>
      <c r="AIZ39" s="236"/>
      <c r="AJA39" s="236"/>
      <c r="AJB39" s="236"/>
      <c r="AJC39" s="236"/>
      <c r="AJD39" s="236"/>
      <c r="AJE39" s="236"/>
      <c r="AJF39" s="236"/>
      <c r="AJG39" s="236"/>
      <c r="AJH39" s="236"/>
      <c r="AJI39" s="236"/>
      <c r="AJJ39" s="236"/>
      <c r="AJK39" s="236"/>
      <c r="AJL39" s="236"/>
      <c r="AJM39" s="236"/>
      <c r="AJN39" s="236"/>
      <c r="AJO39" s="236"/>
      <c r="AJP39" s="236"/>
      <c r="AJQ39" s="236"/>
      <c r="AJR39" s="236"/>
      <c r="AJS39" s="236"/>
      <c r="AJT39" s="236"/>
      <c r="AJU39" s="236"/>
      <c r="AJV39" s="236"/>
      <c r="AJW39" s="236"/>
      <c r="AJX39" s="236"/>
      <c r="AJY39" s="236"/>
      <c r="AJZ39" s="236"/>
      <c r="AKA39" s="236"/>
      <c r="AKB39" s="236"/>
      <c r="AKC39" s="236"/>
      <c r="AKD39" s="236"/>
      <c r="AKE39" s="236"/>
      <c r="AKF39" s="236"/>
      <c r="AKG39" s="236"/>
      <c r="AKH39" s="236"/>
      <c r="AKI39" s="236"/>
      <c r="AKJ39" s="236"/>
      <c r="AKK39" s="236"/>
      <c r="AKL39" s="236"/>
      <c r="AKM39" s="236"/>
      <c r="AKN39" s="236"/>
      <c r="AKO39" s="236"/>
      <c r="AKP39" s="236"/>
      <c r="AKQ39" s="236"/>
      <c r="AKR39" s="236"/>
      <c r="AKS39" s="236"/>
      <c r="AKT39" s="236"/>
      <c r="AKU39" s="236"/>
      <c r="AKV39" s="236"/>
      <c r="AKW39" s="236"/>
      <c r="AKX39" s="236"/>
      <c r="AKY39" s="236"/>
      <c r="AKZ39" s="236"/>
      <c r="ALA39" s="236"/>
      <c r="ALB39" s="236"/>
      <c r="ALC39" s="236"/>
      <c r="ALD39" s="236"/>
      <c r="ALE39" s="236"/>
      <c r="ALF39" s="236"/>
      <c r="ALG39" s="236"/>
      <c r="ALH39" s="236"/>
      <c r="ALI39" s="236"/>
      <c r="ALJ39" s="236"/>
      <c r="ALK39" s="236"/>
      <c r="ALL39" s="236"/>
      <c r="ALM39" s="236"/>
      <c r="ALN39" s="236"/>
      <c r="ALO39" s="236"/>
      <c r="ALP39" s="236"/>
      <c r="ALQ39" s="236"/>
      <c r="ALR39" s="236"/>
      <c r="ALS39" s="236"/>
      <c r="ALT39" s="236"/>
      <c r="ALU39" s="236"/>
      <c r="ALV39" s="236"/>
      <c r="ALW39" s="236"/>
      <c r="ALX39" s="236"/>
      <c r="ALY39" s="236"/>
      <c r="ALZ39" s="236"/>
      <c r="AMA39" s="236"/>
      <c r="AMB39" s="236"/>
      <c r="AMC39" s="236"/>
      <c r="AMD39" s="236"/>
      <c r="AME39" s="236"/>
      <c r="AMF39" s="236"/>
      <c r="AMG39" s="236"/>
      <c r="AMH39" s="236"/>
      <c r="AMI39" s="236"/>
      <c r="AMJ39" s="236"/>
      <c r="AMK39" s="236"/>
      <c r="AML39" s="236"/>
      <c r="AMM39" s="236"/>
      <c r="AMN39" s="236"/>
      <c r="AMO39" s="236"/>
      <c r="AMP39" s="236"/>
      <c r="AMQ39" s="236"/>
      <c r="AMR39" s="236"/>
      <c r="AMS39" s="236"/>
      <c r="AMT39" s="236"/>
      <c r="AMU39" s="236"/>
      <c r="AMV39" s="236"/>
      <c r="AMW39" s="236"/>
      <c r="AMX39" s="236"/>
      <c r="AMY39" s="236"/>
      <c r="AMZ39" s="236"/>
      <c r="ANA39" s="236"/>
      <c r="ANB39" s="236"/>
      <c r="ANC39" s="236"/>
      <c r="AND39" s="236"/>
      <c r="ANE39" s="236"/>
      <c r="ANF39" s="236"/>
      <c r="ANG39" s="236"/>
      <c r="ANH39" s="236"/>
      <c r="ANI39" s="236"/>
      <c r="ANJ39" s="236"/>
      <c r="ANK39" s="236"/>
      <c r="ANL39" s="236"/>
      <c r="ANM39" s="236"/>
      <c r="ANN39" s="236"/>
      <c r="ANO39" s="236"/>
      <c r="ANP39" s="236"/>
      <c r="ANQ39" s="236"/>
      <c r="ANR39" s="236"/>
      <c r="ANS39" s="236"/>
      <c r="ANT39" s="236"/>
      <c r="ANU39" s="236"/>
      <c r="ANV39" s="236"/>
      <c r="ANW39" s="236"/>
      <c r="ANX39" s="236"/>
      <c r="ANY39" s="236"/>
      <c r="ANZ39" s="236"/>
      <c r="AOA39" s="236"/>
      <c r="AOB39" s="236"/>
      <c r="AOC39" s="236"/>
      <c r="AOD39" s="236"/>
      <c r="AOE39" s="236"/>
      <c r="AOF39" s="236"/>
      <c r="AOG39" s="236"/>
      <c r="AOH39" s="236"/>
      <c r="AOI39" s="236"/>
      <c r="AOJ39" s="236"/>
      <c r="AOK39" s="236"/>
      <c r="AOL39" s="236"/>
      <c r="AOM39" s="236"/>
      <c r="AON39" s="236"/>
      <c r="AOO39" s="236"/>
      <c r="AOP39" s="236"/>
      <c r="AOQ39" s="236"/>
      <c r="AOR39" s="236"/>
      <c r="AOS39" s="236"/>
      <c r="AOT39" s="236"/>
      <c r="AOU39" s="236"/>
      <c r="AOV39" s="236"/>
      <c r="AOW39" s="236"/>
      <c r="AOX39" s="236"/>
      <c r="AOY39" s="236"/>
      <c r="AOZ39" s="236"/>
      <c r="APA39" s="236"/>
      <c r="APB39" s="236"/>
      <c r="APC39" s="236"/>
      <c r="APD39" s="236"/>
      <c r="APE39" s="236"/>
      <c r="APF39" s="236"/>
      <c r="APG39" s="236"/>
      <c r="APH39" s="236"/>
      <c r="API39" s="236"/>
      <c r="APJ39" s="236"/>
      <c r="APK39" s="236"/>
      <c r="APL39" s="236"/>
      <c r="APM39" s="236"/>
      <c r="APN39" s="236"/>
      <c r="APO39" s="236"/>
      <c r="APP39" s="236"/>
      <c r="APQ39" s="236"/>
      <c r="APR39" s="236"/>
      <c r="APS39" s="236"/>
      <c r="APT39" s="236"/>
      <c r="APU39" s="236"/>
      <c r="APV39" s="236"/>
      <c r="APW39" s="236"/>
      <c r="APX39" s="236"/>
      <c r="APY39" s="236"/>
      <c r="APZ39" s="236"/>
      <c r="AQA39" s="236"/>
      <c r="AQB39" s="236"/>
      <c r="AQC39" s="236"/>
      <c r="AQD39" s="236"/>
      <c r="AQE39" s="236"/>
      <c r="AQF39" s="236"/>
      <c r="AQG39" s="236"/>
      <c r="AQH39" s="236"/>
      <c r="AQI39" s="236"/>
      <c r="AQJ39" s="236"/>
      <c r="AQK39" s="236"/>
      <c r="AQL39" s="236"/>
      <c r="AQM39" s="236"/>
      <c r="AQN39" s="236"/>
      <c r="AQO39" s="236"/>
      <c r="AQP39" s="236"/>
      <c r="AQQ39" s="236"/>
      <c r="AQR39" s="236"/>
      <c r="AQS39" s="236"/>
      <c r="AQT39" s="236"/>
      <c r="AQU39" s="236"/>
      <c r="AQV39" s="236"/>
      <c r="AQW39" s="236"/>
      <c r="AQX39" s="236"/>
      <c r="AQY39" s="236"/>
      <c r="AQZ39" s="236"/>
      <c r="ARA39" s="236"/>
      <c r="ARB39" s="236"/>
      <c r="ARC39" s="236"/>
      <c r="ARD39" s="236"/>
      <c r="ARE39" s="236"/>
      <c r="ARF39" s="236"/>
      <c r="ARG39" s="236"/>
      <c r="ARH39" s="236"/>
      <c r="ARI39" s="236"/>
      <c r="ARJ39" s="236"/>
      <c r="ARK39" s="236"/>
      <c r="ARL39" s="236"/>
      <c r="ARM39" s="236"/>
      <c r="ARN39" s="236"/>
      <c r="ARO39" s="236"/>
      <c r="ARP39" s="236"/>
      <c r="ARQ39" s="236"/>
      <c r="ARR39" s="236"/>
      <c r="ARS39" s="236"/>
      <c r="ART39" s="236"/>
      <c r="ARU39" s="236"/>
      <c r="ARV39" s="236"/>
      <c r="ARW39" s="236"/>
      <c r="ARX39" s="236"/>
      <c r="ARY39" s="236"/>
      <c r="ARZ39" s="236"/>
      <c r="ASA39" s="236"/>
      <c r="ASB39" s="236"/>
      <c r="ASC39" s="236"/>
      <c r="ASD39" s="236"/>
      <c r="ASE39" s="236"/>
      <c r="ASF39" s="236"/>
      <c r="ASG39" s="236"/>
      <c r="ASH39" s="236"/>
      <c r="ASI39" s="236"/>
      <c r="ASJ39" s="236"/>
      <c r="ASK39" s="236"/>
      <c r="ASL39" s="236"/>
      <c r="ASM39" s="236"/>
      <c r="ASN39" s="236"/>
      <c r="ASO39" s="236"/>
      <c r="ASP39" s="236"/>
      <c r="ASQ39" s="236"/>
      <c r="ASR39" s="236"/>
      <c r="ASS39" s="236"/>
      <c r="AST39" s="236"/>
      <c r="ASU39" s="236"/>
      <c r="ASV39" s="236"/>
      <c r="ASW39" s="236"/>
      <c r="ASX39" s="236"/>
      <c r="ASY39" s="236"/>
      <c r="ASZ39" s="236"/>
      <c r="ATA39" s="236"/>
      <c r="ATB39" s="236"/>
      <c r="ATC39" s="236"/>
      <c r="ATD39" s="236"/>
      <c r="ATE39" s="236"/>
      <c r="ATF39" s="236"/>
      <c r="ATG39" s="236"/>
      <c r="ATH39" s="236"/>
      <c r="ATI39" s="236"/>
      <c r="ATJ39" s="236"/>
      <c r="ATK39" s="236"/>
      <c r="ATL39" s="236"/>
      <c r="ATM39" s="236"/>
      <c r="ATN39" s="236"/>
      <c r="ATO39" s="236"/>
      <c r="ATP39" s="236"/>
      <c r="ATQ39" s="236"/>
      <c r="ATR39" s="236"/>
      <c r="ATS39" s="236"/>
      <c r="ATT39" s="236"/>
      <c r="ATU39" s="236"/>
      <c r="ATV39" s="236"/>
      <c r="ATW39" s="236"/>
      <c r="ATX39" s="236"/>
      <c r="ATY39" s="236"/>
      <c r="ATZ39" s="236"/>
      <c r="AUA39" s="236"/>
      <c r="AUB39" s="236"/>
      <c r="AUC39" s="236"/>
      <c r="AUD39" s="236"/>
      <c r="AUE39" s="236"/>
      <c r="AUF39" s="236"/>
      <c r="AUG39" s="236"/>
      <c r="AUH39" s="236"/>
      <c r="AUI39" s="236"/>
      <c r="AUJ39" s="236"/>
      <c r="AUK39" s="236"/>
      <c r="AUL39" s="236"/>
      <c r="AUM39" s="236"/>
      <c r="AUN39" s="236"/>
      <c r="AUO39" s="236"/>
      <c r="AUP39" s="236"/>
      <c r="AUQ39" s="236"/>
      <c r="AUR39" s="236"/>
      <c r="AUS39" s="236"/>
      <c r="AUT39" s="236"/>
      <c r="AUU39" s="236"/>
      <c r="AUV39" s="236"/>
      <c r="AUW39" s="236"/>
      <c r="AUX39" s="236"/>
      <c r="AUY39" s="236"/>
      <c r="AUZ39" s="236"/>
      <c r="AVA39" s="236"/>
      <c r="AVB39" s="236"/>
      <c r="AVC39" s="236"/>
      <c r="AVD39" s="236"/>
      <c r="AVE39" s="236"/>
      <c r="AVF39" s="236"/>
      <c r="AVG39" s="236"/>
      <c r="AVH39" s="236"/>
      <c r="AVI39" s="236"/>
      <c r="AVJ39" s="236"/>
      <c r="AVK39" s="236"/>
      <c r="AVL39" s="236"/>
      <c r="AVM39" s="236"/>
      <c r="AVN39" s="236"/>
      <c r="AVO39" s="236"/>
      <c r="AVP39" s="236"/>
      <c r="AVQ39" s="236"/>
      <c r="AVR39" s="236"/>
      <c r="AVS39" s="236"/>
      <c r="AVT39" s="236"/>
      <c r="AVU39" s="236"/>
      <c r="AVV39" s="236"/>
      <c r="AVW39" s="236"/>
      <c r="AVX39" s="236"/>
      <c r="AVY39" s="236"/>
      <c r="AVZ39" s="236"/>
      <c r="AWA39" s="236"/>
      <c r="AWB39" s="236"/>
      <c r="AWC39" s="236"/>
      <c r="AWD39" s="236"/>
      <c r="AWE39" s="236"/>
      <c r="AWF39" s="236"/>
      <c r="AWG39" s="236"/>
      <c r="AWH39" s="236"/>
      <c r="AWI39" s="236"/>
      <c r="AWJ39" s="236"/>
      <c r="AWK39" s="236"/>
      <c r="AWL39" s="236"/>
      <c r="AWM39" s="236"/>
      <c r="AWN39" s="236"/>
      <c r="AWO39" s="236"/>
      <c r="AWP39" s="236"/>
      <c r="AWQ39" s="236"/>
      <c r="AWR39" s="236"/>
      <c r="AWS39" s="236"/>
      <c r="AWT39" s="236"/>
      <c r="AWU39" s="236"/>
      <c r="AWV39" s="236"/>
      <c r="AWW39" s="236"/>
      <c r="AWX39" s="236"/>
      <c r="AWY39" s="236"/>
      <c r="AWZ39" s="236"/>
      <c r="AXA39" s="236"/>
      <c r="AXB39" s="236"/>
      <c r="AXC39" s="236"/>
      <c r="AXD39" s="236"/>
      <c r="AXE39" s="236"/>
      <c r="AXF39" s="236"/>
      <c r="AXG39" s="236"/>
      <c r="AXH39" s="236"/>
      <c r="AXI39" s="236"/>
      <c r="AXJ39" s="236"/>
      <c r="AXK39" s="236"/>
      <c r="AXL39" s="236"/>
      <c r="AXM39" s="236"/>
      <c r="AXN39" s="236"/>
      <c r="AXO39" s="236"/>
      <c r="AXP39" s="236"/>
      <c r="AXQ39" s="236"/>
      <c r="AXR39" s="236"/>
      <c r="AXS39" s="236"/>
      <c r="AXT39" s="236"/>
      <c r="AXU39" s="236"/>
      <c r="AXV39" s="236"/>
      <c r="AXW39" s="236"/>
      <c r="AXX39" s="236"/>
      <c r="AXY39" s="236"/>
      <c r="AXZ39" s="236"/>
      <c r="AYA39" s="236"/>
      <c r="AYB39" s="236"/>
      <c r="AYC39" s="236"/>
      <c r="AYD39" s="236"/>
      <c r="AYE39" s="236"/>
      <c r="AYF39" s="236"/>
      <c r="AYG39" s="236"/>
      <c r="AYH39" s="236"/>
      <c r="AYI39" s="236"/>
      <c r="AYJ39" s="236"/>
      <c r="AYK39" s="236"/>
      <c r="AYL39" s="236"/>
      <c r="AYM39" s="236"/>
      <c r="AYN39" s="236"/>
      <c r="AYO39" s="236"/>
      <c r="AYP39" s="236"/>
      <c r="AYQ39" s="236"/>
      <c r="AYR39" s="236"/>
      <c r="AYS39" s="236"/>
      <c r="AYT39" s="236"/>
      <c r="AYU39" s="236"/>
      <c r="AYV39" s="236"/>
      <c r="AYW39" s="236"/>
      <c r="AYX39" s="236"/>
      <c r="AYY39" s="236"/>
      <c r="AYZ39" s="236"/>
      <c r="AZA39" s="236"/>
      <c r="AZB39" s="236"/>
      <c r="AZC39" s="236"/>
      <c r="AZD39" s="236"/>
      <c r="AZE39" s="236"/>
      <c r="AZF39" s="236"/>
      <c r="AZG39" s="236"/>
      <c r="AZH39" s="236"/>
      <c r="AZI39" s="236"/>
      <c r="AZJ39" s="236"/>
      <c r="AZK39" s="236"/>
      <c r="AZL39" s="236"/>
      <c r="AZM39" s="236"/>
      <c r="AZN39" s="236"/>
      <c r="AZO39" s="236"/>
      <c r="AZP39" s="236"/>
      <c r="AZQ39" s="236"/>
      <c r="AZR39" s="236"/>
      <c r="AZS39" s="236"/>
      <c r="AZT39" s="236"/>
      <c r="AZU39" s="236"/>
      <c r="AZV39" s="236"/>
      <c r="AZW39" s="236"/>
      <c r="AZX39" s="236"/>
      <c r="AZY39" s="236"/>
      <c r="AZZ39" s="236"/>
      <c r="BAA39" s="236"/>
      <c r="BAB39" s="236"/>
      <c r="BAC39" s="236"/>
      <c r="BAD39" s="236"/>
      <c r="BAE39" s="236"/>
      <c r="BAF39" s="236"/>
      <c r="BAG39" s="236"/>
      <c r="BAH39" s="236"/>
      <c r="BAI39" s="236"/>
      <c r="BAJ39" s="236"/>
      <c r="BAK39" s="236"/>
      <c r="BAL39" s="236"/>
      <c r="BAM39" s="236"/>
      <c r="BAN39" s="236"/>
      <c r="BAO39" s="236"/>
      <c r="BAP39" s="236"/>
      <c r="BAQ39" s="236"/>
      <c r="BAR39" s="236"/>
      <c r="BAS39" s="236"/>
      <c r="BAT39" s="236"/>
      <c r="BAU39" s="236"/>
      <c r="BAV39" s="236"/>
      <c r="BAW39" s="236"/>
      <c r="BAX39" s="236"/>
      <c r="BAY39" s="236"/>
      <c r="BAZ39" s="236"/>
      <c r="BBA39" s="236"/>
      <c r="BBB39" s="236"/>
      <c r="BBC39" s="236"/>
      <c r="BBD39" s="236"/>
      <c r="BBE39" s="236"/>
      <c r="BBF39" s="236"/>
      <c r="BBG39" s="236"/>
      <c r="BBH39" s="236"/>
      <c r="BBI39" s="236"/>
      <c r="BBJ39" s="236"/>
      <c r="BBK39" s="236"/>
      <c r="BBL39" s="236"/>
      <c r="BBM39" s="236"/>
      <c r="BBN39" s="236"/>
      <c r="BBO39" s="236"/>
      <c r="BBP39" s="236"/>
      <c r="BBQ39" s="236"/>
      <c r="BBR39" s="236"/>
      <c r="BBS39" s="236"/>
      <c r="BBT39" s="236"/>
      <c r="BBU39" s="236"/>
      <c r="BBV39" s="236"/>
      <c r="BBW39" s="236"/>
      <c r="BBX39" s="236"/>
      <c r="BBY39" s="236"/>
      <c r="BBZ39" s="236"/>
      <c r="BCA39" s="236"/>
      <c r="BCB39" s="236"/>
      <c r="BCC39" s="236"/>
      <c r="BCD39" s="236"/>
      <c r="BCE39" s="236"/>
      <c r="BCF39" s="236"/>
      <c r="BCG39" s="236"/>
      <c r="BCH39" s="236"/>
      <c r="BCI39" s="236"/>
      <c r="BCJ39" s="236"/>
      <c r="BCK39" s="236"/>
      <c r="BCL39" s="236"/>
      <c r="BCM39" s="236"/>
      <c r="BCN39" s="236"/>
      <c r="BCO39" s="236"/>
      <c r="BCP39" s="236"/>
      <c r="BCQ39" s="236"/>
      <c r="BCR39" s="236"/>
      <c r="BCS39" s="236"/>
      <c r="BCT39" s="236"/>
      <c r="BCU39" s="236"/>
      <c r="BCV39" s="236"/>
      <c r="BCW39" s="236"/>
      <c r="BCX39" s="236"/>
      <c r="BCY39" s="236"/>
      <c r="BCZ39" s="236"/>
      <c r="BDA39" s="236"/>
      <c r="BDB39" s="236"/>
      <c r="BDC39" s="236"/>
      <c r="BDD39" s="236"/>
      <c r="BDE39" s="236"/>
      <c r="BDF39" s="236"/>
      <c r="BDG39" s="236"/>
      <c r="BDH39" s="236"/>
      <c r="BDI39" s="236"/>
      <c r="BDJ39" s="236"/>
      <c r="BDK39" s="236"/>
      <c r="BDL39" s="236"/>
      <c r="BDM39" s="236"/>
      <c r="BDN39" s="236"/>
      <c r="BDO39" s="236"/>
      <c r="BDP39" s="236"/>
      <c r="BDQ39" s="236"/>
      <c r="BDR39" s="236"/>
      <c r="BDS39" s="236"/>
      <c r="BDT39" s="236"/>
      <c r="BDU39" s="236"/>
      <c r="BDV39" s="236"/>
      <c r="BDW39" s="236"/>
      <c r="BDX39" s="236"/>
      <c r="BDY39" s="236"/>
      <c r="BDZ39" s="236"/>
      <c r="BEA39" s="236"/>
      <c r="BEB39" s="236"/>
      <c r="BEC39" s="236"/>
      <c r="BED39" s="236"/>
      <c r="BEE39" s="236"/>
      <c r="BEF39" s="236"/>
      <c r="BEG39" s="236"/>
      <c r="BEH39" s="236"/>
      <c r="BEI39" s="236"/>
      <c r="BEJ39" s="236"/>
      <c r="BEK39" s="236"/>
      <c r="BEL39" s="236"/>
      <c r="BEM39" s="236"/>
      <c r="BEN39" s="236"/>
      <c r="BEO39" s="236"/>
      <c r="BEP39" s="236"/>
      <c r="BEQ39" s="236"/>
      <c r="BER39" s="236"/>
      <c r="BES39" s="236"/>
      <c r="BET39" s="236"/>
      <c r="BEU39" s="236"/>
      <c r="BEV39" s="236"/>
      <c r="BEW39" s="236"/>
      <c r="BEX39" s="236"/>
      <c r="BEY39" s="236"/>
      <c r="BEZ39" s="236"/>
      <c r="BFA39" s="236"/>
      <c r="BFB39" s="236"/>
      <c r="BFC39" s="236"/>
      <c r="BFD39" s="236"/>
      <c r="BFE39" s="236"/>
      <c r="BFF39" s="236"/>
      <c r="BFG39" s="236"/>
      <c r="BFH39" s="236"/>
      <c r="BFI39" s="236"/>
      <c r="BFJ39" s="236"/>
      <c r="BFK39" s="236"/>
      <c r="BFL39" s="236"/>
      <c r="BFM39" s="236"/>
      <c r="BFN39" s="236"/>
      <c r="BFO39" s="236"/>
      <c r="BFP39" s="236"/>
      <c r="BFQ39" s="236"/>
      <c r="BFR39" s="236"/>
      <c r="BFS39" s="236"/>
      <c r="BFT39" s="236"/>
      <c r="BFU39" s="236"/>
      <c r="BFV39" s="236"/>
      <c r="BFW39" s="236"/>
      <c r="BFX39" s="236"/>
      <c r="BFY39" s="236"/>
      <c r="BFZ39" s="236"/>
      <c r="BGA39" s="236"/>
      <c r="BGB39" s="236"/>
      <c r="BGC39" s="236"/>
      <c r="BGD39" s="236"/>
      <c r="BGE39" s="236"/>
      <c r="BGF39" s="236"/>
      <c r="BGG39" s="236"/>
      <c r="BGH39" s="236"/>
      <c r="BGI39" s="236"/>
      <c r="BGJ39" s="236"/>
      <c r="BGK39" s="236"/>
      <c r="BGL39" s="236"/>
      <c r="BGM39" s="236"/>
      <c r="BGN39" s="236"/>
      <c r="BGO39" s="236"/>
      <c r="BGP39" s="236"/>
      <c r="BGQ39" s="236"/>
      <c r="BGR39" s="236"/>
      <c r="BGS39" s="236"/>
      <c r="BGT39" s="236"/>
      <c r="BGU39" s="236"/>
      <c r="BGV39" s="236"/>
      <c r="BGW39" s="236"/>
      <c r="BGX39" s="236"/>
      <c r="BGY39" s="236"/>
      <c r="BGZ39" s="236"/>
      <c r="BHA39" s="236"/>
      <c r="BHB39" s="236"/>
      <c r="BHC39" s="236"/>
      <c r="BHD39" s="236"/>
      <c r="BHE39" s="236"/>
      <c r="BHF39" s="236"/>
      <c r="BHG39" s="236"/>
      <c r="BHH39" s="236"/>
      <c r="BHI39" s="236"/>
      <c r="BHJ39" s="236"/>
      <c r="BHK39" s="236"/>
      <c r="BHL39" s="236"/>
      <c r="BHM39" s="236"/>
      <c r="BHN39" s="236"/>
      <c r="BHO39" s="236"/>
      <c r="BHP39" s="236"/>
      <c r="BHQ39" s="236"/>
      <c r="BHR39" s="236"/>
      <c r="BHS39" s="236"/>
      <c r="BHT39" s="236"/>
      <c r="BHU39" s="236"/>
      <c r="BHV39" s="236"/>
      <c r="BHW39" s="236"/>
      <c r="BHX39" s="236"/>
      <c r="BHY39" s="236"/>
      <c r="BHZ39" s="236"/>
      <c r="BIA39" s="236"/>
      <c r="BIB39" s="236"/>
      <c r="BIC39" s="236"/>
      <c r="BID39" s="236"/>
      <c r="BIE39" s="236"/>
      <c r="BIF39" s="236"/>
      <c r="BIG39" s="236"/>
      <c r="BIH39" s="236"/>
      <c r="BII39" s="236"/>
      <c r="BIJ39" s="236"/>
      <c r="BIK39" s="236"/>
      <c r="BIL39" s="236"/>
      <c r="BIM39" s="236"/>
      <c r="BIN39" s="236"/>
      <c r="BIO39" s="236"/>
      <c r="BIP39" s="236"/>
      <c r="BIQ39" s="236"/>
      <c r="BIR39" s="236"/>
      <c r="BIS39" s="236"/>
      <c r="BIT39" s="236"/>
      <c r="BIU39" s="236"/>
      <c r="BIV39" s="236"/>
      <c r="BIW39" s="236"/>
      <c r="BIX39" s="236"/>
      <c r="BIY39" s="236"/>
      <c r="BIZ39" s="236"/>
      <c r="BJA39" s="236"/>
      <c r="BJB39" s="236"/>
      <c r="BJC39" s="236"/>
      <c r="BJD39" s="236"/>
      <c r="BJE39" s="236"/>
      <c r="BJF39" s="236"/>
      <c r="BJG39" s="236"/>
      <c r="BJH39" s="236"/>
      <c r="BJI39" s="236"/>
      <c r="BJJ39" s="236"/>
      <c r="BJK39" s="236"/>
      <c r="BJL39" s="236"/>
      <c r="BJM39" s="236"/>
      <c r="BJN39" s="236"/>
      <c r="BJO39" s="236"/>
      <c r="BJP39" s="236"/>
      <c r="BJQ39" s="236"/>
      <c r="BJR39" s="236"/>
      <c r="BJS39" s="236"/>
      <c r="BJT39" s="236"/>
      <c r="BJU39" s="236"/>
      <c r="BJV39" s="236"/>
      <c r="BJW39" s="236"/>
      <c r="BJX39" s="236"/>
      <c r="BJY39" s="236"/>
      <c r="BJZ39" s="236"/>
      <c r="BKA39" s="236"/>
      <c r="BKB39" s="236"/>
      <c r="BKC39" s="236"/>
      <c r="BKD39" s="236"/>
      <c r="BKE39" s="236"/>
      <c r="BKF39" s="236"/>
      <c r="BKG39" s="236"/>
      <c r="BKH39" s="236"/>
      <c r="BKI39" s="236"/>
      <c r="BKJ39" s="236"/>
      <c r="BKK39" s="236"/>
      <c r="BKL39" s="236"/>
      <c r="BKM39" s="236"/>
      <c r="BKN39" s="236"/>
      <c r="BKO39" s="236"/>
      <c r="BKP39" s="236"/>
      <c r="BKQ39" s="236"/>
      <c r="BKR39" s="236"/>
      <c r="BKS39" s="236"/>
      <c r="BKT39" s="236"/>
      <c r="BKU39" s="236"/>
      <c r="BKV39" s="236"/>
      <c r="BKW39" s="236"/>
      <c r="BKX39" s="236"/>
      <c r="BKY39" s="236"/>
      <c r="BKZ39" s="236"/>
      <c r="BLA39" s="236"/>
      <c r="BLB39" s="236"/>
      <c r="BLC39" s="236"/>
      <c r="BLD39" s="236"/>
      <c r="BLE39" s="236"/>
      <c r="BLF39" s="236"/>
      <c r="BLG39" s="236"/>
      <c r="BLH39" s="236"/>
      <c r="BLI39" s="236"/>
      <c r="BLJ39" s="236"/>
      <c r="BLK39" s="236"/>
      <c r="BLL39" s="236"/>
      <c r="BLM39" s="236"/>
      <c r="BLN39" s="236"/>
      <c r="BLO39" s="236"/>
      <c r="BLP39" s="236"/>
      <c r="BLQ39" s="236"/>
      <c r="BLR39" s="236"/>
      <c r="BLS39" s="236"/>
      <c r="BLT39" s="236"/>
      <c r="BLU39" s="236"/>
      <c r="BLV39" s="236"/>
      <c r="BLW39" s="236"/>
      <c r="BLX39" s="236"/>
      <c r="BLY39" s="236"/>
      <c r="BLZ39" s="236"/>
      <c r="BMA39" s="236"/>
      <c r="BMB39" s="236"/>
      <c r="BMC39" s="236"/>
      <c r="BMD39" s="236"/>
      <c r="BME39" s="236"/>
      <c r="BMF39" s="236"/>
      <c r="BMG39" s="236"/>
      <c r="BMH39" s="236"/>
      <c r="BMI39" s="236"/>
      <c r="BMJ39" s="236"/>
      <c r="BMK39" s="236"/>
      <c r="BML39" s="236"/>
      <c r="BMM39" s="236"/>
      <c r="BMN39" s="236"/>
      <c r="BMO39" s="236"/>
      <c r="BMP39" s="236"/>
      <c r="BMQ39" s="236"/>
      <c r="BMR39" s="236"/>
      <c r="BMS39" s="236"/>
      <c r="BMT39" s="236"/>
      <c r="BMU39" s="236"/>
      <c r="BMV39" s="236"/>
      <c r="BMW39" s="236"/>
      <c r="BMX39" s="236"/>
      <c r="BMY39" s="236"/>
      <c r="BMZ39" s="236"/>
      <c r="BNA39" s="236"/>
      <c r="BNB39" s="236"/>
      <c r="BNC39" s="236"/>
      <c r="BND39" s="236"/>
      <c r="BNE39" s="236"/>
      <c r="BNF39" s="236"/>
      <c r="BNG39" s="236"/>
      <c r="BNH39" s="236"/>
      <c r="BNI39" s="236"/>
      <c r="BNJ39" s="236"/>
      <c r="BNK39" s="236"/>
      <c r="BNL39" s="236"/>
      <c r="BNM39" s="236"/>
      <c r="BNN39" s="236"/>
      <c r="BNO39" s="236"/>
      <c r="BNP39" s="236"/>
      <c r="BNQ39" s="236"/>
      <c r="BNR39" s="236"/>
      <c r="BNS39" s="236"/>
      <c r="BNT39" s="236"/>
      <c r="BNU39" s="236"/>
      <c r="BNV39" s="236"/>
      <c r="BNW39" s="236"/>
      <c r="BNX39" s="236"/>
      <c r="BNY39" s="236"/>
      <c r="BNZ39" s="236"/>
      <c r="BOA39" s="236"/>
      <c r="BOB39" s="236"/>
      <c r="BOC39" s="236"/>
      <c r="BOD39" s="236"/>
      <c r="BOE39" s="236"/>
      <c r="BOF39" s="236"/>
      <c r="BOG39" s="236"/>
      <c r="BOH39" s="236"/>
      <c r="BOI39" s="236"/>
      <c r="BOJ39" s="236"/>
      <c r="BOK39" s="236"/>
      <c r="BOL39" s="236"/>
      <c r="BOM39" s="236"/>
      <c r="BON39" s="236"/>
      <c r="BOO39" s="236"/>
      <c r="BOP39" s="236"/>
      <c r="BOQ39" s="236"/>
      <c r="BOR39" s="236"/>
      <c r="BOS39" s="236"/>
      <c r="BOT39" s="236"/>
      <c r="BOU39" s="236"/>
      <c r="BOV39" s="236"/>
      <c r="BOW39" s="236"/>
      <c r="BOX39" s="236"/>
      <c r="BOY39" s="236"/>
      <c r="BOZ39" s="236"/>
      <c r="BPA39" s="236"/>
      <c r="BPB39" s="236"/>
      <c r="BPC39" s="236"/>
      <c r="BPD39" s="236"/>
      <c r="BPE39" s="236"/>
      <c r="BPF39" s="236"/>
      <c r="BPG39" s="236"/>
      <c r="BPH39" s="236"/>
      <c r="BPI39" s="236"/>
      <c r="BPJ39" s="236"/>
      <c r="BPK39" s="236"/>
      <c r="BPL39" s="236"/>
      <c r="BPM39" s="236"/>
      <c r="BPN39" s="236"/>
      <c r="BPO39" s="236"/>
      <c r="BPP39" s="236"/>
      <c r="BPQ39" s="236"/>
      <c r="BPR39" s="236"/>
      <c r="BPS39" s="236"/>
      <c r="BPT39" s="236"/>
      <c r="BPU39" s="236"/>
      <c r="BPV39" s="236"/>
      <c r="BPW39" s="236"/>
      <c r="BPX39" s="236"/>
      <c r="BPY39" s="236"/>
      <c r="BPZ39" s="236"/>
      <c r="BQA39" s="236"/>
      <c r="BQB39" s="236"/>
      <c r="BQC39" s="236"/>
      <c r="BQD39" s="236"/>
      <c r="BQE39" s="236"/>
      <c r="BQF39" s="236"/>
      <c r="BQG39" s="236"/>
      <c r="BQH39" s="236"/>
      <c r="BQI39" s="236"/>
      <c r="BQJ39" s="236"/>
      <c r="BQK39" s="236"/>
      <c r="BQL39" s="236"/>
      <c r="BQM39" s="236"/>
      <c r="BQN39" s="236"/>
      <c r="BQO39" s="236"/>
      <c r="BQP39" s="236"/>
      <c r="BQQ39" s="236"/>
      <c r="BQR39" s="236"/>
      <c r="BQS39" s="236"/>
      <c r="BQT39" s="236"/>
      <c r="BQU39" s="236"/>
      <c r="BQV39" s="236"/>
      <c r="BQW39" s="236"/>
      <c r="BQX39" s="236"/>
      <c r="BQY39" s="236"/>
      <c r="BQZ39" s="236"/>
      <c r="BRA39" s="236"/>
      <c r="BRB39" s="236"/>
      <c r="BRC39" s="236"/>
      <c r="BRD39" s="236"/>
      <c r="BRE39" s="236"/>
      <c r="BRF39" s="236"/>
      <c r="BRG39" s="236"/>
      <c r="BRH39" s="236"/>
      <c r="BRI39" s="236"/>
      <c r="BRJ39" s="236"/>
      <c r="BRK39" s="236"/>
      <c r="BRL39" s="236"/>
      <c r="BRM39" s="236"/>
      <c r="BRN39" s="236"/>
      <c r="BRO39" s="236"/>
      <c r="BRP39" s="236"/>
      <c r="BRQ39" s="236"/>
      <c r="BRR39" s="236"/>
      <c r="BRS39" s="236"/>
      <c r="BRT39" s="236"/>
      <c r="BRU39" s="236"/>
      <c r="BRV39" s="236"/>
      <c r="BRW39" s="236"/>
      <c r="BRX39" s="236"/>
      <c r="BRY39" s="236"/>
      <c r="BRZ39" s="236"/>
      <c r="BSA39" s="236"/>
      <c r="BSB39" s="236"/>
      <c r="BSC39" s="236"/>
      <c r="BSD39" s="236"/>
      <c r="BSE39" s="236"/>
      <c r="BSF39" s="236"/>
      <c r="BSG39" s="236"/>
      <c r="BSH39" s="236"/>
      <c r="BSI39" s="236"/>
      <c r="BSJ39" s="236"/>
      <c r="BSK39" s="236"/>
      <c r="BSL39" s="236"/>
      <c r="BSM39" s="236"/>
      <c r="BSN39" s="236"/>
      <c r="BSO39" s="236"/>
      <c r="BSP39" s="236"/>
      <c r="BSQ39" s="236"/>
      <c r="BSR39" s="236"/>
      <c r="BSS39" s="236"/>
      <c r="BST39" s="236"/>
      <c r="BSU39" s="236"/>
      <c r="BSV39" s="236"/>
      <c r="BSW39" s="236"/>
      <c r="BSX39" s="236"/>
      <c r="BSY39" s="236"/>
      <c r="BSZ39" s="236"/>
      <c r="BTA39" s="236"/>
      <c r="BTB39" s="236"/>
      <c r="BTC39" s="236"/>
      <c r="BTD39" s="236"/>
      <c r="BTE39" s="236"/>
      <c r="BTF39" s="236"/>
      <c r="BTG39" s="236"/>
      <c r="BTH39" s="236"/>
      <c r="BTI39" s="236"/>
      <c r="BTJ39" s="236"/>
      <c r="BTK39" s="236"/>
      <c r="BTL39" s="236"/>
      <c r="BTM39" s="236"/>
      <c r="BTN39" s="236"/>
      <c r="BTO39" s="236"/>
      <c r="BTP39" s="236"/>
      <c r="BTQ39" s="236"/>
      <c r="BTR39" s="236"/>
      <c r="BTS39" s="236"/>
      <c r="BTT39" s="236"/>
      <c r="BTU39" s="236"/>
      <c r="BTV39" s="236"/>
      <c r="BTW39" s="236"/>
      <c r="BTX39" s="236"/>
      <c r="BTY39" s="236"/>
      <c r="BTZ39" s="236"/>
      <c r="BUA39" s="236"/>
      <c r="BUB39" s="236"/>
      <c r="BUC39" s="236"/>
      <c r="BUD39" s="236"/>
      <c r="BUE39" s="236"/>
      <c r="BUF39" s="236"/>
      <c r="BUG39" s="236"/>
      <c r="BUH39" s="236"/>
      <c r="BUI39" s="236"/>
      <c r="BUJ39" s="236"/>
      <c r="BUK39" s="236"/>
      <c r="BUL39" s="236"/>
      <c r="BUM39" s="236"/>
      <c r="BUN39" s="236"/>
      <c r="BUO39" s="236"/>
      <c r="BUP39" s="236"/>
      <c r="BUQ39" s="236"/>
      <c r="BUR39" s="236"/>
      <c r="BUS39" s="236"/>
      <c r="BUT39" s="236"/>
      <c r="BUU39" s="236"/>
      <c r="BUV39" s="236"/>
      <c r="BUW39" s="236"/>
      <c r="BUX39" s="236"/>
      <c r="BUY39" s="236"/>
      <c r="BUZ39" s="236"/>
      <c r="BVA39" s="236"/>
      <c r="BVB39" s="236"/>
      <c r="BVC39" s="236"/>
      <c r="BVD39" s="236"/>
      <c r="BVE39" s="236"/>
      <c r="BVF39" s="236"/>
      <c r="BVG39" s="236"/>
      <c r="BVH39" s="236"/>
      <c r="BVI39" s="236"/>
      <c r="BVJ39" s="236"/>
      <c r="BVK39" s="236"/>
      <c r="BVL39" s="236"/>
      <c r="BVM39" s="236"/>
      <c r="BVN39" s="236"/>
      <c r="BVO39" s="236"/>
      <c r="BVP39" s="236"/>
      <c r="BVQ39" s="236"/>
      <c r="BVR39" s="236"/>
      <c r="BVS39" s="236"/>
      <c r="BVT39" s="236"/>
      <c r="BVU39" s="236"/>
      <c r="BVV39" s="236"/>
      <c r="BVW39" s="236"/>
      <c r="BVX39" s="236"/>
      <c r="BVY39" s="236"/>
      <c r="BVZ39" s="236"/>
      <c r="BWA39" s="236"/>
      <c r="BWB39" s="236"/>
      <c r="BWC39" s="236"/>
      <c r="BWD39" s="236"/>
      <c r="BWE39" s="236"/>
      <c r="BWF39" s="236"/>
      <c r="BWG39" s="236"/>
      <c r="BWH39" s="236"/>
      <c r="BWI39" s="236"/>
      <c r="BWJ39" s="236"/>
      <c r="BWK39" s="236"/>
      <c r="BWL39" s="236"/>
      <c r="BWM39" s="236"/>
      <c r="BWN39" s="236"/>
      <c r="BWO39" s="236"/>
      <c r="BWP39" s="236"/>
      <c r="BWQ39" s="236"/>
      <c r="BWR39" s="236"/>
      <c r="BWS39" s="236"/>
      <c r="BWT39" s="236"/>
      <c r="BWU39" s="236"/>
      <c r="BWV39" s="236"/>
      <c r="BWW39" s="236"/>
      <c r="BWX39" s="236"/>
      <c r="BWY39" s="236"/>
      <c r="BWZ39" s="236"/>
      <c r="BXA39" s="236"/>
      <c r="BXB39" s="236"/>
      <c r="BXC39" s="236"/>
      <c r="BXD39" s="236"/>
      <c r="BXE39" s="236"/>
      <c r="BXF39" s="236"/>
      <c r="BXG39" s="236"/>
      <c r="BXH39" s="236"/>
      <c r="BXI39" s="236"/>
      <c r="BXJ39" s="236"/>
      <c r="BXK39" s="236"/>
      <c r="BXL39" s="236"/>
      <c r="BXM39" s="236"/>
      <c r="BXN39" s="236"/>
      <c r="BXO39" s="236"/>
      <c r="BXP39" s="236"/>
      <c r="BXQ39" s="236"/>
      <c r="BXR39" s="236"/>
      <c r="BXS39" s="236"/>
      <c r="BXT39" s="236"/>
      <c r="BXU39" s="236"/>
      <c r="BXV39" s="236"/>
      <c r="BXW39" s="236"/>
      <c r="BXX39" s="236"/>
      <c r="BXY39" s="236"/>
      <c r="BXZ39" s="236"/>
      <c r="BYA39" s="236"/>
      <c r="BYB39" s="236"/>
      <c r="BYC39" s="236"/>
      <c r="BYD39" s="236"/>
      <c r="BYE39" s="236"/>
      <c r="BYF39" s="236"/>
      <c r="BYG39" s="236"/>
      <c r="BYH39" s="236"/>
      <c r="BYI39" s="236"/>
      <c r="BYJ39" s="236"/>
      <c r="BYK39" s="236"/>
      <c r="BYL39" s="236"/>
      <c r="BYM39" s="236"/>
      <c r="BYN39" s="236"/>
      <c r="BYO39" s="236"/>
      <c r="BYP39" s="236"/>
      <c r="BYQ39" s="236"/>
      <c r="BYR39" s="236"/>
      <c r="BYS39" s="236"/>
      <c r="BYT39" s="236"/>
      <c r="BYU39" s="236"/>
      <c r="BYV39" s="236"/>
      <c r="BYW39" s="236"/>
      <c r="BYX39" s="236"/>
      <c r="BYY39" s="236"/>
      <c r="BYZ39" s="236"/>
      <c r="BZA39" s="236"/>
      <c r="BZB39" s="236"/>
      <c r="BZC39" s="236"/>
      <c r="BZD39" s="236"/>
      <c r="BZE39" s="236"/>
      <c r="BZF39" s="236"/>
      <c r="BZG39" s="236"/>
      <c r="BZH39" s="236"/>
      <c r="BZI39" s="236"/>
      <c r="BZJ39" s="236"/>
      <c r="BZK39" s="236"/>
      <c r="BZL39" s="236"/>
      <c r="BZM39" s="236"/>
      <c r="BZN39" s="236"/>
      <c r="BZO39" s="236"/>
      <c r="BZP39" s="236"/>
      <c r="BZQ39" s="236"/>
      <c r="BZR39" s="236"/>
      <c r="BZS39" s="236"/>
      <c r="BZT39" s="236"/>
      <c r="BZU39" s="236"/>
      <c r="BZV39" s="236"/>
      <c r="BZW39" s="236"/>
      <c r="BZX39" s="236"/>
      <c r="BZY39" s="236"/>
      <c r="BZZ39" s="236"/>
      <c r="CAA39" s="236"/>
      <c r="CAB39" s="236"/>
      <c r="CAC39" s="236"/>
      <c r="CAD39" s="236"/>
      <c r="CAE39" s="236"/>
      <c r="CAF39" s="236"/>
      <c r="CAG39" s="236"/>
      <c r="CAH39" s="236"/>
      <c r="CAI39" s="236"/>
      <c r="CAJ39" s="236"/>
      <c r="CAK39" s="236"/>
      <c r="CAL39" s="236"/>
      <c r="CAM39" s="236"/>
      <c r="CAN39" s="236"/>
      <c r="CAO39" s="236"/>
      <c r="CAP39" s="236"/>
      <c r="CAQ39" s="236"/>
      <c r="CAR39" s="236"/>
      <c r="CAS39" s="236"/>
      <c r="CAT39" s="236"/>
      <c r="CAU39" s="236"/>
      <c r="CAV39" s="236"/>
      <c r="CAW39" s="236"/>
      <c r="CAX39" s="236"/>
      <c r="CAY39" s="236"/>
      <c r="CAZ39" s="236"/>
      <c r="CBA39" s="236"/>
      <c r="CBB39" s="236"/>
      <c r="CBC39" s="236"/>
      <c r="CBD39" s="236"/>
      <c r="CBE39" s="236"/>
      <c r="CBF39" s="236"/>
      <c r="CBG39" s="236"/>
      <c r="CBH39" s="236"/>
      <c r="CBI39" s="236"/>
      <c r="CBJ39" s="236"/>
      <c r="CBK39" s="236"/>
      <c r="CBL39" s="236"/>
      <c r="CBM39" s="236"/>
      <c r="CBN39" s="236"/>
      <c r="CBO39" s="236"/>
      <c r="CBP39" s="236"/>
      <c r="CBQ39" s="236"/>
      <c r="CBR39" s="236"/>
      <c r="CBS39" s="236"/>
      <c r="CBT39" s="236"/>
      <c r="CBU39" s="236"/>
      <c r="CBV39" s="236"/>
      <c r="CBW39" s="236"/>
      <c r="CBX39" s="236"/>
      <c r="CBY39" s="236"/>
      <c r="CBZ39" s="236"/>
      <c r="CCA39" s="236"/>
      <c r="CCB39" s="236"/>
      <c r="CCC39" s="236"/>
      <c r="CCD39" s="236"/>
      <c r="CCE39" s="236"/>
      <c r="CCF39" s="236"/>
      <c r="CCG39" s="236"/>
      <c r="CCH39" s="236"/>
      <c r="CCI39" s="236"/>
      <c r="CCJ39" s="236"/>
      <c r="CCK39" s="236"/>
      <c r="CCL39" s="236"/>
      <c r="CCM39" s="236"/>
      <c r="CCN39" s="236"/>
      <c r="CCO39" s="236"/>
      <c r="CCP39" s="236"/>
      <c r="CCQ39" s="236"/>
      <c r="CCR39" s="236"/>
      <c r="CCS39" s="236"/>
      <c r="CCT39" s="236"/>
      <c r="CCU39" s="236"/>
      <c r="CCV39" s="236"/>
      <c r="CCW39" s="236"/>
      <c r="CCX39" s="236"/>
      <c r="CCY39" s="236"/>
      <c r="CCZ39" s="236"/>
      <c r="CDA39" s="236"/>
      <c r="CDB39" s="236"/>
      <c r="CDC39" s="236"/>
      <c r="CDD39" s="236"/>
      <c r="CDE39" s="236"/>
      <c r="CDF39" s="236"/>
      <c r="CDG39" s="236"/>
      <c r="CDH39" s="236"/>
      <c r="CDI39" s="236"/>
      <c r="CDJ39" s="236"/>
      <c r="CDK39" s="236"/>
      <c r="CDL39" s="236"/>
      <c r="CDM39" s="236"/>
      <c r="CDN39" s="236"/>
      <c r="CDO39" s="236"/>
      <c r="CDP39" s="236"/>
      <c r="CDQ39" s="236"/>
      <c r="CDR39" s="236"/>
      <c r="CDS39" s="236"/>
      <c r="CDT39" s="236"/>
      <c r="CDU39" s="236"/>
      <c r="CDV39" s="236"/>
      <c r="CDW39" s="236"/>
      <c r="CDX39" s="236"/>
      <c r="CDY39" s="236"/>
      <c r="CDZ39" s="236"/>
      <c r="CEA39" s="236"/>
      <c r="CEB39" s="236"/>
      <c r="CEC39" s="236"/>
      <c r="CED39" s="236"/>
      <c r="CEE39" s="236"/>
      <c r="CEF39" s="236"/>
      <c r="CEG39" s="236"/>
      <c r="CEH39" s="236"/>
      <c r="CEI39" s="236"/>
      <c r="CEJ39" s="236"/>
      <c r="CEK39" s="236"/>
      <c r="CEL39" s="236"/>
      <c r="CEM39" s="236"/>
      <c r="CEN39" s="236"/>
      <c r="CEO39" s="236"/>
      <c r="CEP39" s="236"/>
      <c r="CEQ39" s="236"/>
      <c r="CER39" s="236"/>
      <c r="CES39" s="236"/>
      <c r="CET39" s="236"/>
      <c r="CEU39" s="236"/>
      <c r="CEV39" s="236"/>
      <c r="CEW39" s="236"/>
      <c r="CEX39" s="236"/>
      <c r="CEY39" s="236"/>
      <c r="CEZ39" s="236"/>
      <c r="CFA39" s="236"/>
      <c r="CFB39" s="236"/>
      <c r="CFC39" s="236"/>
      <c r="CFD39" s="236"/>
      <c r="CFE39" s="236"/>
      <c r="CFF39" s="236"/>
      <c r="CFG39" s="236"/>
      <c r="CFH39" s="236"/>
      <c r="CFI39" s="236"/>
      <c r="CFJ39" s="236"/>
      <c r="CFK39" s="236"/>
      <c r="CFL39" s="236"/>
      <c r="CFM39" s="236"/>
      <c r="CFN39" s="236"/>
      <c r="CFO39" s="236"/>
      <c r="CFP39" s="236"/>
      <c r="CFQ39" s="236"/>
      <c r="CFR39" s="236"/>
      <c r="CFS39" s="236"/>
      <c r="CFT39" s="236"/>
      <c r="CFU39" s="236"/>
      <c r="CFV39" s="236"/>
      <c r="CFW39" s="236"/>
      <c r="CFX39" s="236"/>
      <c r="CFY39" s="236"/>
      <c r="CFZ39" s="236"/>
      <c r="CGA39" s="236"/>
      <c r="CGB39" s="236"/>
      <c r="CGC39" s="236"/>
      <c r="CGD39" s="236"/>
      <c r="CGE39" s="236"/>
      <c r="CGF39" s="236"/>
      <c r="CGG39" s="236"/>
      <c r="CGH39" s="236"/>
      <c r="CGI39" s="236"/>
      <c r="CGJ39" s="236"/>
      <c r="CGK39" s="236"/>
      <c r="CGL39" s="236"/>
      <c r="CGM39" s="236"/>
      <c r="CGN39" s="236"/>
      <c r="CGO39" s="236"/>
      <c r="CGP39" s="236"/>
      <c r="CGQ39" s="236"/>
      <c r="CGR39" s="236"/>
      <c r="CGS39" s="236"/>
      <c r="CGT39" s="236"/>
      <c r="CGU39" s="236"/>
      <c r="CGV39" s="236"/>
      <c r="CGW39" s="236"/>
      <c r="CGX39" s="236"/>
      <c r="CGY39" s="236"/>
      <c r="CGZ39" s="236"/>
      <c r="CHA39" s="236"/>
      <c r="CHB39" s="236"/>
      <c r="CHC39" s="236"/>
      <c r="CHD39" s="236"/>
      <c r="CHE39" s="236"/>
      <c r="CHF39" s="236"/>
      <c r="CHG39" s="236"/>
      <c r="CHH39" s="236"/>
      <c r="CHI39" s="236"/>
      <c r="CHJ39" s="236"/>
      <c r="CHK39" s="236"/>
      <c r="CHL39" s="236"/>
      <c r="CHM39" s="236"/>
      <c r="CHN39" s="236"/>
      <c r="CHO39" s="236"/>
      <c r="CHP39" s="236"/>
      <c r="CHQ39" s="236"/>
      <c r="CHR39" s="236"/>
      <c r="CHS39" s="236"/>
      <c r="CHT39" s="236"/>
      <c r="CHU39" s="236"/>
      <c r="CHV39" s="236"/>
      <c r="CHW39" s="236"/>
      <c r="CHX39" s="236"/>
      <c r="CHY39" s="236"/>
      <c r="CHZ39" s="236"/>
      <c r="CIA39" s="236"/>
      <c r="CIB39" s="236"/>
      <c r="CIC39" s="236"/>
      <c r="CID39" s="236"/>
      <c r="CIE39" s="236"/>
      <c r="CIF39" s="236"/>
      <c r="CIG39" s="236"/>
      <c r="CIH39" s="236"/>
      <c r="CII39" s="236"/>
      <c r="CIJ39" s="236"/>
      <c r="CIK39" s="236"/>
      <c r="CIL39" s="236"/>
      <c r="CIM39" s="236"/>
      <c r="CIN39" s="236"/>
      <c r="CIO39" s="236"/>
      <c r="CIP39" s="236"/>
      <c r="CIQ39" s="236"/>
      <c r="CIR39" s="236"/>
      <c r="CIS39" s="236"/>
      <c r="CIT39" s="236"/>
      <c r="CIU39" s="236"/>
      <c r="CIV39" s="236"/>
      <c r="CIW39" s="236"/>
      <c r="CIX39" s="236"/>
      <c r="CIY39" s="236"/>
      <c r="CIZ39" s="236"/>
      <c r="CJA39" s="236"/>
      <c r="CJB39" s="236"/>
      <c r="CJC39" s="236"/>
      <c r="CJD39" s="236"/>
      <c r="CJE39" s="236"/>
      <c r="CJF39" s="236"/>
      <c r="CJG39" s="236"/>
      <c r="CJH39" s="236"/>
      <c r="CJI39" s="236"/>
      <c r="CJJ39" s="236"/>
      <c r="CJK39" s="236"/>
      <c r="CJL39" s="236"/>
      <c r="CJM39" s="236"/>
      <c r="CJN39" s="236"/>
      <c r="CJO39" s="236"/>
      <c r="CJP39" s="236"/>
      <c r="CJQ39" s="236"/>
      <c r="CJR39" s="236"/>
      <c r="CJS39" s="236"/>
      <c r="CJT39" s="236"/>
      <c r="CJU39" s="236"/>
      <c r="CJV39" s="236"/>
      <c r="CJW39" s="236"/>
      <c r="CJX39" s="236"/>
      <c r="CJY39" s="236"/>
      <c r="CJZ39" s="236"/>
      <c r="CKA39" s="236"/>
      <c r="CKB39" s="236"/>
      <c r="CKC39" s="236"/>
      <c r="CKD39" s="236"/>
      <c r="CKE39" s="236"/>
      <c r="CKF39" s="236"/>
      <c r="CKG39" s="236"/>
      <c r="CKH39" s="236"/>
      <c r="CKI39" s="236"/>
      <c r="CKJ39" s="236"/>
      <c r="CKK39" s="236"/>
      <c r="CKL39" s="236"/>
      <c r="CKM39" s="236"/>
      <c r="CKN39" s="236"/>
      <c r="CKO39" s="236"/>
      <c r="CKP39" s="236"/>
      <c r="CKQ39" s="236"/>
      <c r="CKR39" s="236"/>
      <c r="CKS39" s="236"/>
      <c r="CKT39" s="236"/>
      <c r="CKU39" s="236"/>
      <c r="CKV39" s="236"/>
      <c r="CKW39" s="236"/>
      <c r="CKX39" s="236"/>
      <c r="CKY39" s="236"/>
      <c r="CKZ39" s="236"/>
      <c r="CLA39" s="236"/>
      <c r="CLB39" s="236"/>
      <c r="CLC39" s="236"/>
      <c r="CLD39" s="236"/>
      <c r="CLE39" s="236"/>
      <c r="CLF39" s="236"/>
      <c r="CLG39" s="236"/>
      <c r="CLH39" s="236"/>
      <c r="CLI39" s="236"/>
      <c r="CLJ39" s="236"/>
      <c r="CLK39" s="236"/>
      <c r="CLL39" s="236"/>
      <c r="CLM39" s="236"/>
      <c r="CLN39" s="236"/>
      <c r="CLO39" s="236"/>
      <c r="CLP39" s="236"/>
      <c r="CLQ39" s="236"/>
      <c r="CLR39" s="236"/>
      <c r="CLS39" s="236"/>
      <c r="CLT39" s="236"/>
      <c r="CLU39" s="236"/>
      <c r="CLV39" s="236"/>
      <c r="CLW39" s="236"/>
      <c r="CLX39" s="236"/>
      <c r="CLY39" s="236"/>
      <c r="CLZ39" s="236"/>
      <c r="CMA39" s="236"/>
      <c r="CMB39" s="236"/>
      <c r="CMC39" s="236"/>
      <c r="CMD39" s="236"/>
      <c r="CME39" s="236"/>
      <c r="CMF39" s="236"/>
      <c r="CMG39" s="236"/>
      <c r="CMH39" s="236"/>
      <c r="CMI39" s="236"/>
      <c r="CMJ39" s="236"/>
      <c r="CMK39" s="236"/>
      <c r="CML39" s="236"/>
      <c r="CMM39" s="236"/>
      <c r="CMN39" s="236"/>
      <c r="CMO39" s="236"/>
      <c r="CMP39" s="236"/>
      <c r="CMQ39" s="236"/>
      <c r="CMR39" s="236"/>
      <c r="CMS39" s="236"/>
      <c r="CMT39" s="236"/>
      <c r="CMU39" s="236"/>
      <c r="CMV39" s="236"/>
      <c r="CMW39" s="236"/>
      <c r="CMX39" s="236"/>
      <c r="CMY39" s="236"/>
      <c r="CMZ39" s="236"/>
      <c r="CNA39" s="236"/>
      <c r="CNB39" s="236"/>
      <c r="CNC39" s="236"/>
      <c r="CND39" s="236"/>
      <c r="CNE39" s="236"/>
      <c r="CNF39" s="236"/>
      <c r="CNG39" s="236"/>
      <c r="CNH39" s="236"/>
      <c r="CNI39" s="236"/>
      <c r="CNJ39" s="236"/>
      <c r="CNK39" s="236"/>
      <c r="CNL39" s="236"/>
      <c r="CNM39" s="236"/>
      <c r="CNN39" s="236"/>
      <c r="CNO39" s="236"/>
      <c r="CNP39" s="236"/>
      <c r="CNQ39" s="236"/>
      <c r="CNR39" s="236"/>
      <c r="CNS39" s="236"/>
      <c r="CNT39" s="236"/>
      <c r="CNU39" s="236"/>
      <c r="CNV39" s="236"/>
      <c r="CNW39" s="236"/>
      <c r="CNX39" s="236"/>
      <c r="CNY39" s="236"/>
      <c r="CNZ39" s="236"/>
      <c r="COA39" s="236"/>
      <c r="COB39" s="236"/>
      <c r="COC39" s="236"/>
      <c r="COD39" s="236"/>
      <c r="COE39" s="236"/>
      <c r="COF39" s="236"/>
      <c r="COG39" s="236"/>
      <c r="COH39" s="236"/>
      <c r="COI39" s="236"/>
      <c r="COJ39" s="236"/>
      <c r="COK39" s="236"/>
      <c r="COL39" s="236"/>
      <c r="COM39" s="236"/>
      <c r="CON39" s="236"/>
      <c r="COO39" s="236"/>
      <c r="COP39" s="236"/>
      <c r="COQ39" s="236"/>
      <c r="COR39" s="236"/>
      <c r="COS39" s="236"/>
      <c r="COT39" s="236"/>
      <c r="COU39" s="236"/>
      <c r="COV39" s="236"/>
      <c r="COW39" s="236"/>
      <c r="COX39" s="236"/>
      <c r="COY39" s="236"/>
      <c r="COZ39" s="236"/>
      <c r="CPA39" s="236"/>
      <c r="CPB39" s="236"/>
      <c r="CPC39" s="236"/>
      <c r="CPD39" s="236"/>
      <c r="CPE39" s="236"/>
      <c r="CPF39" s="236"/>
      <c r="CPG39" s="236"/>
      <c r="CPH39" s="236"/>
      <c r="CPI39" s="236"/>
      <c r="CPJ39" s="236"/>
      <c r="CPK39" s="236"/>
      <c r="CPL39" s="236"/>
      <c r="CPM39" s="236"/>
      <c r="CPN39" s="236"/>
      <c r="CPO39" s="236"/>
      <c r="CPP39" s="236"/>
      <c r="CPQ39" s="236"/>
      <c r="CPR39" s="236"/>
      <c r="CPS39" s="236"/>
      <c r="CPT39" s="236"/>
      <c r="CPU39" s="236"/>
      <c r="CPV39" s="236"/>
      <c r="CPW39" s="236"/>
      <c r="CPX39" s="236"/>
      <c r="CPY39" s="236"/>
      <c r="CPZ39" s="236"/>
      <c r="CQA39" s="236"/>
      <c r="CQB39" s="236"/>
      <c r="CQC39" s="236"/>
      <c r="CQD39" s="236"/>
      <c r="CQE39" s="236"/>
      <c r="CQF39" s="236"/>
      <c r="CQG39" s="236"/>
      <c r="CQH39" s="236"/>
      <c r="CQI39" s="236"/>
      <c r="CQJ39" s="236"/>
      <c r="CQK39" s="236"/>
      <c r="CQL39" s="236"/>
      <c r="CQM39" s="236"/>
      <c r="CQN39" s="236"/>
      <c r="CQO39" s="236"/>
      <c r="CQP39" s="236"/>
      <c r="CQQ39" s="236"/>
      <c r="CQR39" s="236"/>
      <c r="CQS39" s="236"/>
      <c r="CQT39" s="236"/>
      <c r="CQU39" s="236"/>
      <c r="CQV39" s="236"/>
      <c r="CQW39" s="236"/>
      <c r="CQX39" s="236"/>
      <c r="CQY39" s="236"/>
      <c r="CQZ39" s="236"/>
      <c r="CRA39" s="236"/>
      <c r="CRB39" s="236"/>
      <c r="CRC39" s="236"/>
      <c r="CRD39" s="236"/>
      <c r="CRE39" s="236"/>
      <c r="CRF39" s="236"/>
      <c r="CRG39" s="236"/>
      <c r="CRH39" s="236"/>
      <c r="CRI39" s="236"/>
      <c r="CRJ39" s="236"/>
      <c r="CRK39" s="236"/>
      <c r="CRL39" s="236"/>
      <c r="CRM39" s="236"/>
      <c r="CRN39" s="236"/>
      <c r="CRO39" s="236"/>
      <c r="CRP39" s="236"/>
      <c r="CRQ39" s="236"/>
      <c r="CRR39" s="236"/>
      <c r="CRS39" s="236"/>
      <c r="CRT39" s="236"/>
      <c r="CRU39" s="236"/>
      <c r="CRV39" s="236"/>
      <c r="CRW39" s="236"/>
      <c r="CRX39" s="236"/>
      <c r="CRY39" s="236"/>
      <c r="CRZ39" s="236"/>
      <c r="CSA39" s="236"/>
      <c r="CSB39" s="236"/>
      <c r="CSC39" s="236"/>
      <c r="CSD39" s="236"/>
      <c r="CSE39" s="236"/>
      <c r="CSF39" s="236"/>
      <c r="CSG39" s="236"/>
      <c r="CSH39" s="236"/>
      <c r="CSI39" s="236"/>
      <c r="CSJ39" s="236"/>
      <c r="CSK39" s="236"/>
      <c r="CSL39" s="236"/>
      <c r="CSM39" s="236"/>
      <c r="CSN39" s="236"/>
      <c r="CSO39" s="236"/>
      <c r="CSP39" s="236"/>
      <c r="CSQ39" s="236"/>
      <c r="CSR39" s="236"/>
      <c r="CSS39" s="236"/>
      <c r="CST39" s="236"/>
      <c r="CSU39" s="236"/>
      <c r="CSV39" s="236"/>
      <c r="CSW39" s="236"/>
      <c r="CSX39" s="236"/>
      <c r="CSY39" s="236"/>
      <c r="CSZ39" s="236"/>
      <c r="CTA39" s="236"/>
      <c r="CTB39" s="236"/>
      <c r="CTC39" s="236"/>
      <c r="CTD39" s="236"/>
      <c r="CTE39" s="236"/>
      <c r="CTF39" s="236"/>
      <c r="CTG39" s="236"/>
      <c r="CTH39" s="236"/>
      <c r="CTI39" s="236"/>
      <c r="CTJ39" s="236"/>
      <c r="CTK39" s="236"/>
      <c r="CTL39" s="236"/>
      <c r="CTM39" s="236"/>
      <c r="CTN39" s="236"/>
      <c r="CTO39" s="236"/>
      <c r="CTP39" s="236"/>
      <c r="CTQ39" s="236"/>
      <c r="CTR39" s="236"/>
      <c r="CTS39" s="236"/>
      <c r="CTT39" s="236"/>
      <c r="CTU39" s="236"/>
      <c r="CTV39" s="236"/>
      <c r="CTW39" s="236"/>
      <c r="CTX39" s="236"/>
      <c r="CTY39" s="236"/>
      <c r="CTZ39" s="236"/>
      <c r="CUA39" s="236"/>
      <c r="CUB39" s="236"/>
      <c r="CUC39" s="236"/>
      <c r="CUD39" s="236"/>
      <c r="CUE39" s="236"/>
      <c r="CUF39" s="236"/>
      <c r="CUG39" s="236"/>
      <c r="CUH39" s="236"/>
      <c r="CUI39" s="236"/>
      <c r="CUJ39" s="236"/>
      <c r="CUK39" s="236"/>
      <c r="CUL39" s="236"/>
      <c r="CUM39" s="236"/>
      <c r="CUN39" s="236"/>
      <c r="CUO39" s="236"/>
      <c r="CUP39" s="236"/>
      <c r="CUQ39" s="236"/>
      <c r="CUR39" s="236"/>
      <c r="CUS39" s="236"/>
      <c r="CUT39" s="236"/>
      <c r="CUU39" s="236"/>
      <c r="CUV39" s="236"/>
      <c r="CUW39" s="236"/>
      <c r="CUX39" s="236"/>
      <c r="CUY39" s="236"/>
      <c r="CUZ39" s="236"/>
      <c r="CVA39" s="236"/>
      <c r="CVB39" s="236"/>
      <c r="CVC39" s="236"/>
      <c r="CVD39" s="236"/>
      <c r="CVE39" s="236"/>
      <c r="CVF39" s="236"/>
      <c r="CVG39" s="236"/>
      <c r="CVH39" s="236"/>
      <c r="CVI39" s="236"/>
      <c r="CVJ39" s="236"/>
      <c r="CVK39" s="236"/>
      <c r="CVL39" s="236"/>
      <c r="CVM39" s="236"/>
      <c r="CVN39" s="236"/>
      <c r="CVO39" s="236"/>
      <c r="CVP39" s="236"/>
      <c r="CVQ39" s="236"/>
      <c r="CVR39" s="236"/>
      <c r="CVS39" s="236"/>
      <c r="CVT39" s="236"/>
      <c r="CVU39" s="236"/>
      <c r="CVV39" s="236"/>
      <c r="CVW39" s="236"/>
      <c r="CVX39" s="236"/>
      <c r="CVY39" s="236"/>
      <c r="CVZ39" s="236"/>
      <c r="CWA39" s="236"/>
      <c r="CWB39" s="236"/>
      <c r="CWC39" s="236"/>
      <c r="CWD39" s="236"/>
      <c r="CWE39" s="236"/>
      <c r="CWF39" s="236"/>
      <c r="CWG39" s="236"/>
      <c r="CWH39" s="236"/>
      <c r="CWI39" s="236"/>
      <c r="CWJ39" s="236"/>
      <c r="CWK39" s="236"/>
      <c r="CWL39" s="236"/>
      <c r="CWM39" s="236"/>
      <c r="CWN39" s="236"/>
      <c r="CWO39" s="236"/>
      <c r="CWP39" s="236"/>
      <c r="CWQ39" s="236"/>
      <c r="CWR39" s="236"/>
      <c r="CWS39" s="236"/>
      <c r="CWT39" s="236"/>
      <c r="CWU39" s="236"/>
      <c r="CWV39" s="236"/>
      <c r="CWW39" s="236"/>
      <c r="CWX39" s="236"/>
      <c r="CWY39" s="236"/>
      <c r="CWZ39" s="236"/>
      <c r="CXA39" s="236"/>
      <c r="CXB39" s="236"/>
      <c r="CXC39" s="236"/>
      <c r="CXD39" s="236"/>
      <c r="CXE39" s="236"/>
      <c r="CXF39" s="236"/>
      <c r="CXG39" s="236"/>
      <c r="CXH39" s="236"/>
      <c r="CXI39" s="236"/>
      <c r="CXJ39" s="236"/>
      <c r="CXK39" s="236"/>
      <c r="CXL39" s="236"/>
      <c r="CXM39" s="236"/>
      <c r="CXN39" s="236"/>
      <c r="CXO39" s="236"/>
      <c r="CXP39" s="236"/>
      <c r="CXQ39" s="236"/>
      <c r="CXR39" s="236"/>
      <c r="CXS39" s="236"/>
      <c r="CXT39" s="236"/>
      <c r="CXU39" s="236"/>
      <c r="CXV39" s="236"/>
      <c r="CXW39" s="236"/>
      <c r="CXX39" s="236"/>
      <c r="CXY39" s="236"/>
      <c r="CXZ39" s="236"/>
      <c r="CYA39" s="236"/>
      <c r="CYB39" s="236"/>
      <c r="CYC39" s="236"/>
      <c r="CYD39" s="236"/>
      <c r="CYE39" s="236"/>
      <c r="CYF39" s="236"/>
      <c r="CYG39" s="236"/>
      <c r="CYH39" s="236"/>
      <c r="CYI39" s="236"/>
      <c r="CYJ39" s="236"/>
      <c r="CYK39" s="236"/>
      <c r="CYL39" s="236"/>
      <c r="CYM39" s="236"/>
      <c r="CYN39" s="236"/>
      <c r="CYO39" s="236"/>
      <c r="CYP39" s="236"/>
      <c r="CYQ39" s="236"/>
      <c r="CYR39" s="236"/>
      <c r="CYS39" s="236"/>
      <c r="CYT39" s="236"/>
      <c r="CYU39" s="236"/>
      <c r="CYV39" s="236"/>
      <c r="CYW39" s="236"/>
      <c r="CYX39" s="236"/>
      <c r="CYY39" s="236"/>
      <c r="CYZ39" s="236"/>
      <c r="CZA39" s="236"/>
      <c r="CZB39" s="236"/>
      <c r="CZC39" s="236"/>
      <c r="CZD39" s="236"/>
      <c r="CZE39" s="236"/>
      <c r="CZF39" s="236"/>
      <c r="CZG39" s="236"/>
      <c r="CZH39" s="236"/>
      <c r="CZI39" s="236"/>
      <c r="CZJ39" s="236"/>
      <c r="CZK39" s="236"/>
      <c r="CZL39" s="236"/>
      <c r="CZM39" s="236"/>
      <c r="CZN39" s="236"/>
      <c r="CZO39" s="236"/>
      <c r="CZP39" s="236"/>
      <c r="CZQ39" s="236"/>
      <c r="CZR39" s="236"/>
      <c r="CZS39" s="236"/>
      <c r="CZT39" s="236"/>
      <c r="CZU39" s="236"/>
      <c r="CZV39" s="236"/>
      <c r="CZW39" s="236"/>
      <c r="CZX39" s="236"/>
      <c r="CZY39" s="236"/>
      <c r="CZZ39" s="236"/>
      <c r="DAA39" s="236"/>
      <c r="DAB39" s="236"/>
      <c r="DAC39" s="236"/>
      <c r="DAD39" s="236"/>
      <c r="DAE39" s="236"/>
      <c r="DAF39" s="236"/>
      <c r="DAG39" s="236"/>
      <c r="DAH39" s="236"/>
      <c r="DAI39" s="236"/>
      <c r="DAJ39" s="236"/>
      <c r="DAK39" s="236"/>
      <c r="DAL39" s="236"/>
      <c r="DAM39" s="236"/>
      <c r="DAN39" s="236"/>
      <c r="DAO39" s="236"/>
      <c r="DAP39" s="236"/>
      <c r="DAQ39" s="236"/>
      <c r="DAR39" s="236"/>
      <c r="DAS39" s="236"/>
      <c r="DAT39" s="236"/>
      <c r="DAU39" s="236"/>
      <c r="DAV39" s="236"/>
      <c r="DAW39" s="236"/>
      <c r="DAX39" s="236"/>
      <c r="DAY39" s="236"/>
      <c r="DAZ39" s="236"/>
      <c r="DBA39" s="236"/>
      <c r="DBB39" s="236"/>
      <c r="DBC39" s="236"/>
      <c r="DBD39" s="236"/>
      <c r="DBE39" s="236"/>
      <c r="DBF39" s="236"/>
      <c r="DBG39" s="236"/>
      <c r="DBH39" s="236"/>
      <c r="DBI39" s="236"/>
      <c r="DBJ39" s="236"/>
      <c r="DBK39" s="236"/>
      <c r="DBL39" s="236"/>
      <c r="DBM39" s="236"/>
      <c r="DBN39" s="236"/>
      <c r="DBO39" s="236"/>
      <c r="DBP39" s="236"/>
      <c r="DBQ39" s="236"/>
      <c r="DBR39" s="236"/>
      <c r="DBS39" s="236"/>
      <c r="DBT39" s="236"/>
      <c r="DBU39" s="236"/>
      <c r="DBV39" s="236"/>
      <c r="DBW39" s="236"/>
      <c r="DBX39" s="236"/>
      <c r="DBY39" s="236"/>
      <c r="DBZ39" s="236"/>
      <c r="DCA39" s="236"/>
      <c r="DCB39" s="236"/>
      <c r="DCC39" s="236"/>
      <c r="DCD39" s="236"/>
      <c r="DCE39" s="236"/>
      <c r="DCF39" s="236"/>
      <c r="DCG39" s="236"/>
      <c r="DCH39" s="236"/>
      <c r="DCI39" s="236"/>
      <c r="DCJ39" s="236"/>
      <c r="DCK39" s="236"/>
      <c r="DCL39" s="236"/>
      <c r="DCM39" s="236"/>
      <c r="DCN39" s="236"/>
      <c r="DCO39" s="236"/>
      <c r="DCP39" s="236"/>
      <c r="DCQ39" s="236"/>
      <c r="DCR39" s="236"/>
      <c r="DCS39" s="236"/>
      <c r="DCT39" s="236"/>
      <c r="DCU39" s="236"/>
      <c r="DCV39" s="236"/>
      <c r="DCW39" s="236"/>
      <c r="DCX39" s="236"/>
      <c r="DCY39" s="236"/>
      <c r="DCZ39" s="236"/>
      <c r="DDA39" s="236"/>
      <c r="DDB39" s="236"/>
      <c r="DDC39" s="236"/>
      <c r="DDD39" s="236"/>
      <c r="DDE39" s="236"/>
      <c r="DDF39" s="236"/>
      <c r="DDG39" s="236"/>
      <c r="DDH39" s="236"/>
      <c r="DDI39" s="236"/>
      <c r="DDJ39" s="236"/>
      <c r="DDK39" s="236"/>
      <c r="DDL39" s="236"/>
      <c r="DDM39" s="236"/>
      <c r="DDN39" s="236"/>
      <c r="DDO39" s="236"/>
      <c r="DDP39" s="236"/>
      <c r="DDQ39" s="236"/>
      <c r="DDR39" s="236"/>
      <c r="DDS39" s="236"/>
      <c r="DDT39" s="236"/>
      <c r="DDU39" s="236"/>
      <c r="DDV39" s="236"/>
      <c r="DDW39" s="236"/>
      <c r="DDX39" s="236"/>
      <c r="DDY39" s="236"/>
      <c r="DDZ39" s="236"/>
      <c r="DEA39" s="236"/>
      <c r="DEB39" s="236"/>
      <c r="DEC39" s="236"/>
      <c r="DED39" s="236"/>
      <c r="DEE39" s="236"/>
      <c r="DEF39" s="236"/>
      <c r="DEG39" s="236"/>
      <c r="DEH39" s="236"/>
      <c r="DEI39" s="236"/>
      <c r="DEJ39" s="236"/>
      <c r="DEK39" s="236"/>
      <c r="DEL39" s="236"/>
      <c r="DEM39" s="236"/>
      <c r="DEN39" s="236"/>
      <c r="DEO39" s="236"/>
      <c r="DEP39" s="236"/>
      <c r="DEQ39" s="236"/>
      <c r="DER39" s="236"/>
      <c r="DES39" s="236"/>
      <c r="DET39" s="236"/>
      <c r="DEU39" s="236"/>
      <c r="DEV39" s="236"/>
      <c r="DEW39" s="236"/>
      <c r="DEX39" s="236"/>
      <c r="DEY39" s="236"/>
      <c r="DEZ39" s="236"/>
      <c r="DFA39" s="236"/>
      <c r="DFB39" s="236"/>
      <c r="DFC39" s="236"/>
      <c r="DFD39" s="236"/>
      <c r="DFE39" s="236"/>
      <c r="DFF39" s="236"/>
      <c r="DFG39" s="236"/>
      <c r="DFH39" s="236"/>
      <c r="DFI39" s="236"/>
      <c r="DFJ39" s="236"/>
      <c r="DFK39" s="236"/>
      <c r="DFL39" s="236"/>
      <c r="DFM39" s="236"/>
      <c r="DFN39" s="236"/>
      <c r="DFO39" s="236"/>
      <c r="DFP39" s="236"/>
      <c r="DFQ39" s="236"/>
      <c r="DFR39" s="236"/>
      <c r="DFS39" s="236"/>
      <c r="DFT39" s="236"/>
      <c r="DFU39" s="236"/>
      <c r="DFV39" s="236"/>
      <c r="DFW39" s="236"/>
      <c r="DFX39" s="236"/>
      <c r="DFY39" s="236"/>
      <c r="DFZ39" s="236"/>
      <c r="DGA39" s="236"/>
      <c r="DGB39" s="236"/>
      <c r="DGC39" s="236"/>
      <c r="DGD39" s="236"/>
      <c r="DGE39" s="236"/>
      <c r="DGF39" s="236"/>
      <c r="DGG39" s="236"/>
      <c r="DGH39" s="236"/>
      <c r="DGI39" s="236"/>
      <c r="DGJ39" s="236"/>
      <c r="DGK39" s="236"/>
      <c r="DGL39" s="236"/>
      <c r="DGM39" s="236"/>
      <c r="DGN39" s="236"/>
      <c r="DGO39" s="236"/>
      <c r="DGP39" s="236"/>
      <c r="DGQ39" s="236"/>
      <c r="DGR39" s="236"/>
      <c r="DGS39" s="236"/>
      <c r="DGT39" s="236"/>
      <c r="DGU39" s="236"/>
      <c r="DGV39" s="236"/>
      <c r="DGW39" s="236"/>
      <c r="DGX39" s="236"/>
      <c r="DGY39" s="236"/>
      <c r="DGZ39" s="236"/>
      <c r="DHA39" s="236"/>
      <c r="DHB39" s="236"/>
      <c r="DHC39" s="236"/>
      <c r="DHD39" s="236"/>
      <c r="DHE39" s="236"/>
      <c r="DHF39" s="236"/>
      <c r="DHG39" s="236"/>
      <c r="DHH39" s="236"/>
      <c r="DHI39" s="236"/>
      <c r="DHJ39" s="236"/>
      <c r="DHK39" s="236"/>
      <c r="DHL39" s="236"/>
      <c r="DHM39" s="236"/>
      <c r="DHN39" s="236"/>
      <c r="DHO39" s="236"/>
      <c r="DHP39" s="236"/>
      <c r="DHQ39" s="236"/>
      <c r="DHR39" s="236"/>
      <c r="DHS39" s="236"/>
      <c r="DHT39" s="236"/>
      <c r="DHU39" s="236"/>
      <c r="DHV39" s="236"/>
      <c r="DHW39" s="236"/>
      <c r="DHX39" s="236"/>
      <c r="DHY39" s="236"/>
      <c r="DHZ39" s="236"/>
      <c r="DIA39" s="236"/>
      <c r="DIB39" s="236"/>
      <c r="DIC39" s="236"/>
      <c r="DID39" s="236"/>
      <c r="DIE39" s="236"/>
      <c r="DIF39" s="236"/>
      <c r="DIG39" s="236"/>
      <c r="DIH39" s="236"/>
      <c r="DII39" s="236"/>
      <c r="DIJ39" s="236"/>
      <c r="DIK39" s="236"/>
      <c r="DIL39" s="236"/>
      <c r="DIM39" s="236"/>
      <c r="DIN39" s="236"/>
      <c r="DIO39" s="236"/>
      <c r="DIP39" s="236"/>
      <c r="DIQ39" s="236"/>
      <c r="DIR39" s="236"/>
      <c r="DIS39" s="236"/>
      <c r="DIT39" s="236"/>
      <c r="DIU39" s="236"/>
      <c r="DIV39" s="236"/>
      <c r="DIW39" s="236"/>
      <c r="DIX39" s="236"/>
      <c r="DIY39" s="236"/>
      <c r="DIZ39" s="236"/>
      <c r="DJA39" s="236"/>
      <c r="DJB39" s="236"/>
      <c r="DJC39" s="236"/>
      <c r="DJD39" s="236"/>
      <c r="DJE39" s="236"/>
      <c r="DJF39" s="236"/>
      <c r="DJG39" s="236"/>
      <c r="DJH39" s="236"/>
      <c r="DJI39" s="236"/>
      <c r="DJJ39" s="236"/>
      <c r="DJK39" s="236"/>
      <c r="DJL39" s="236"/>
      <c r="DJM39" s="236"/>
      <c r="DJN39" s="236"/>
      <c r="DJO39" s="236"/>
      <c r="DJP39" s="236"/>
      <c r="DJQ39" s="236"/>
      <c r="DJR39" s="236"/>
      <c r="DJS39" s="236"/>
      <c r="DJT39" s="236"/>
      <c r="DJU39" s="236"/>
      <c r="DJV39" s="236"/>
      <c r="DJW39" s="236"/>
      <c r="DJX39" s="236"/>
      <c r="DJY39" s="236"/>
      <c r="DJZ39" s="236"/>
      <c r="DKA39" s="236"/>
      <c r="DKB39" s="236"/>
      <c r="DKC39" s="236"/>
      <c r="DKD39" s="236"/>
      <c r="DKE39" s="236"/>
      <c r="DKF39" s="236"/>
      <c r="DKG39" s="236"/>
      <c r="DKH39" s="236"/>
      <c r="DKI39" s="236"/>
      <c r="DKJ39" s="236"/>
      <c r="DKK39" s="236"/>
      <c r="DKL39" s="236"/>
      <c r="DKM39" s="236"/>
      <c r="DKN39" s="236"/>
      <c r="DKO39" s="236"/>
      <c r="DKP39" s="236"/>
      <c r="DKQ39" s="236"/>
      <c r="DKR39" s="236"/>
      <c r="DKS39" s="236"/>
      <c r="DKT39" s="236"/>
      <c r="DKU39" s="236"/>
      <c r="DKV39" s="236"/>
      <c r="DKW39" s="236"/>
      <c r="DKX39" s="236"/>
      <c r="DKY39" s="236"/>
      <c r="DKZ39" s="236"/>
      <c r="DLA39" s="236"/>
      <c r="DLB39" s="236"/>
      <c r="DLC39" s="236"/>
      <c r="DLD39" s="236"/>
      <c r="DLE39" s="236"/>
      <c r="DLF39" s="236"/>
      <c r="DLG39" s="236"/>
      <c r="DLH39" s="236"/>
      <c r="DLI39" s="236"/>
      <c r="DLJ39" s="236"/>
      <c r="DLK39" s="236"/>
      <c r="DLL39" s="236"/>
      <c r="DLM39" s="236"/>
      <c r="DLN39" s="236"/>
      <c r="DLO39" s="236"/>
      <c r="DLP39" s="236"/>
      <c r="DLQ39" s="236"/>
      <c r="DLR39" s="236"/>
      <c r="DLS39" s="236"/>
      <c r="DLT39" s="236"/>
      <c r="DLU39" s="236"/>
      <c r="DLV39" s="236"/>
      <c r="DLW39" s="236"/>
      <c r="DLX39" s="236"/>
      <c r="DLY39" s="236"/>
      <c r="DLZ39" s="236"/>
      <c r="DMA39" s="236"/>
      <c r="DMB39" s="236"/>
      <c r="DMC39" s="236"/>
      <c r="DMD39" s="236"/>
      <c r="DME39" s="236"/>
      <c r="DMF39" s="236"/>
      <c r="DMG39" s="236"/>
      <c r="DMH39" s="236"/>
      <c r="DMI39" s="236"/>
      <c r="DMJ39" s="236"/>
      <c r="DMK39" s="236"/>
      <c r="DML39" s="236"/>
      <c r="DMM39" s="236"/>
      <c r="DMN39" s="236"/>
      <c r="DMO39" s="236"/>
      <c r="DMP39" s="236"/>
      <c r="DMQ39" s="236"/>
      <c r="DMR39" s="236"/>
      <c r="DMS39" s="236"/>
      <c r="DMT39" s="236"/>
      <c r="DMU39" s="236"/>
      <c r="DMV39" s="236"/>
      <c r="DMW39" s="236"/>
      <c r="DMX39" s="236"/>
      <c r="DMY39" s="236"/>
      <c r="DMZ39" s="236"/>
      <c r="DNA39" s="236"/>
      <c r="DNB39" s="236"/>
      <c r="DNC39" s="236"/>
      <c r="DND39" s="236"/>
      <c r="DNE39" s="236"/>
      <c r="DNF39" s="236"/>
      <c r="DNG39" s="236"/>
      <c r="DNH39" s="236"/>
      <c r="DNI39" s="236"/>
      <c r="DNJ39" s="236"/>
      <c r="DNK39" s="236"/>
      <c r="DNL39" s="236"/>
      <c r="DNM39" s="236"/>
      <c r="DNN39" s="236"/>
      <c r="DNO39" s="236"/>
      <c r="DNP39" s="236"/>
      <c r="DNQ39" s="236"/>
      <c r="DNR39" s="236"/>
      <c r="DNS39" s="236"/>
      <c r="DNT39" s="236"/>
      <c r="DNU39" s="236"/>
      <c r="DNV39" s="236"/>
      <c r="DNW39" s="236"/>
      <c r="DNX39" s="236"/>
      <c r="DNY39" s="236"/>
      <c r="DNZ39" s="236"/>
      <c r="DOA39" s="236"/>
      <c r="DOB39" s="236"/>
      <c r="DOC39" s="236"/>
      <c r="DOD39" s="236"/>
      <c r="DOE39" s="236"/>
      <c r="DOF39" s="236"/>
      <c r="DOG39" s="236"/>
      <c r="DOH39" s="236"/>
      <c r="DOI39" s="236"/>
      <c r="DOJ39" s="236"/>
      <c r="DOK39" s="236"/>
      <c r="DOL39" s="236"/>
      <c r="DOM39" s="236"/>
      <c r="DON39" s="236"/>
      <c r="DOO39" s="236"/>
      <c r="DOP39" s="236"/>
      <c r="DOQ39" s="236"/>
      <c r="DOR39" s="236"/>
      <c r="DOS39" s="236"/>
      <c r="DOT39" s="236"/>
      <c r="DOU39" s="236"/>
      <c r="DOV39" s="236"/>
      <c r="DOW39" s="236"/>
      <c r="DOX39" s="236"/>
      <c r="DOY39" s="236"/>
      <c r="DOZ39" s="236"/>
      <c r="DPA39" s="236"/>
      <c r="DPB39" s="236"/>
      <c r="DPC39" s="236"/>
      <c r="DPD39" s="236"/>
      <c r="DPE39" s="236"/>
      <c r="DPF39" s="236"/>
      <c r="DPG39" s="236"/>
      <c r="DPH39" s="236"/>
      <c r="DPI39" s="236"/>
      <c r="DPJ39" s="236"/>
      <c r="DPK39" s="236"/>
      <c r="DPL39" s="236"/>
      <c r="DPM39" s="236"/>
      <c r="DPN39" s="236"/>
      <c r="DPO39" s="236"/>
      <c r="DPP39" s="236"/>
      <c r="DPQ39" s="236"/>
      <c r="DPR39" s="236"/>
      <c r="DPS39" s="236"/>
      <c r="DPT39" s="236"/>
      <c r="DPU39" s="236"/>
      <c r="DPV39" s="236"/>
      <c r="DPW39" s="236"/>
      <c r="DPX39" s="236"/>
      <c r="DPY39" s="236"/>
      <c r="DPZ39" s="236"/>
      <c r="DQA39" s="236"/>
      <c r="DQB39" s="236"/>
      <c r="DQC39" s="236"/>
      <c r="DQD39" s="236"/>
      <c r="DQE39" s="236"/>
      <c r="DQF39" s="236"/>
      <c r="DQG39" s="236"/>
      <c r="DQH39" s="236"/>
      <c r="DQI39" s="236"/>
      <c r="DQJ39" s="236"/>
      <c r="DQK39" s="236"/>
      <c r="DQL39" s="236"/>
      <c r="DQM39" s="236"/>
      <c r="DQN39" s="236"/>
      <c r="DQO39" s="236"/>
      <c r="DQP39" s="236"/>
      <c r="DQQ39" s="236"/>
      <c r="DQR39" s="236"/>
      <c r="DQS39" s="236"/>
      <c r="DQT39" s="236"/>
      <c r="DQU39" s="236"/>
      <c r="DQV39" s="236"/>
      <c r="DQW39" s="236"/>
      <c r="DQX39" s="236"/>
      <c r="DQY39" s="236"/>
      <c r="DQZ39" s="236"/>
      <c r="DRA39" s="236"/>
      <c r="DRB39" s="236"/>
      <c r="DRC39" s="236"/>
      <c r="DRD39" s="236"/>
      <c r="DRE39" s="236"/>
      <c r="DRF39" s="236"/>
      <c r="DRG39" s="236"/>
      <c r="DRH39" s="236"/>
      <c r="DRI39" s="236"/>
      <c r="DRJ39" s="236"/>
      <c r="DRK39" s="236"/>
      <c r="DRL39" s="236"/>
      <c r="DRM39" s="236"/>
      <c r="DRN39" s="236"/>
      <c r="DRO39" s="236"/>
      <c r="DRP39" s="236"/>
      <c r="DRQ39" s="236"/>
      <c r="DRR39" s="236"/>
      <c r="DRS39" s="236"/>
      <c r="DRT39" s="236"/>
      <c r="DRU39" s="236"/>
      <c r="DRV39" s="236"/>
      <c r="DRW39" s="236"/>
      <c r="DRX39" s="236"/>
      <c r="DRY39" s="236"/>
      <c r="DRZ39" s="236"/>
      <c r="DSA39" s="236"/>
      <c r="DSB39" s="236"/>
      <c r="DSC39" s="236"/>
      <c r="DSD39" s="236"/>
      <c r="DSE39" s="236"/>
      <c r="DSF39" s="236"/>
      <c r="DSG39" s="236"/>
      <c r="DSH39" s="236"/>
      <c r="DSI39" s="236"/>
      <c r="DSJ39" s="236"/>
      <c r="DSK39" s="236"/>
      <c r="DSL39" s="236"/>
      <c r="DSM39" s="236"/>
      <c r="DSN39" s="236"/>
      <c r="DSO39" s="236"/>
      <c r="DSP39" s="236"/>
      <c r="DSQ39" s="236"/>
      <c r="DSR39" s="236"/>
      <c r="DSS39" s="236"/>
      <c r="DST39" s="236"/>
      <c r="DSU39" s="236"/>
      <c r="DSV39" s="236"/>
      <c r="DSW39" s="236"/>
      <c r="DSX39" s="236"/>
      <c r="DSY39" s="236"/>
      <c r="DSZ39" s="236"/>
      <c r="DTA39" s="236"/>
      <c r="DTB39" s="236"/>
      <c r="DTC39" s="236"/>
      <c r="DTD39" s="236"/>
      <c r="DTE39" s="236"/>
      <c r="DTF39" s="236"/>
      <c r="DTG39" s="236"/>
      <c r="DTH39" s="236"/>
      <c r="DTI39" s="236"/>
      <c r="DTJ39" s="236"/>
      <c r="DTK39" s="236"/>
      <c r="DTL39" s="236"/>
      <c r="DTM39" s="236"/>
      <c r="DTN39" s="236"/>
      <c r="DTO39" s="236"/>
      <c r="DTP39" s="236"/>
      <c r="DTQ39" s="236"/>
      <c r="DTR39" s="236"/>
      <c r="DTS39" s="236"/>
      <c r="DTT39" s="236"/>
      <c r="DTU39" s="236"/>
      <c r="DTV39" s="236"/>
      <c r="DTW39" s="236"/>
      <c r="DTX39" s="236"/>
      <c r="DTY39" s="236"/>
      <c r="DTZ39" s="236"/>
      <c r="DUA39" s="236"/>
      <c r="DUB39" s="236"/>
      <c r="DUC39" s="236"/>
      <c r="DUD39" s="236"/>
      <c r="DUE39" s="236"/>
      <c r="DUF39" s="236"/>
      <c r="DUG39" s="236"/>
      <c r="DUH39" s="236"/>
      <c r="DUI39" s="236"/>
      <c r="DUJ39" s="236"/>
      <c r="DUK39" s="236"/>
      <c r="DUL39" s="236"/>
      <c r="DUM39" s="236"/>
      <c r="DUN39" s="236"/>
      <c r="DUO39" s="236"/>
      <c r="DUP39" s="236"/>
      <c r="DUQ39" s="236"/>
      <c r="DUR39" s="236"/>
      <c r="DUS39" s="236"/>
      <c r="DUT39" s="236"/>
      <c r="DUU39" s="236"/>
      <c r="DUV39" s="236"/>
      <c r="DUW39" s="236"/>
      <c r="DUX39" s="236"/>
      <c r="DUY39" s="236"/>
      <c r="DUZ39" s="236"/>
      <c r="DVA39" s="236"/>
      <c r="DVB39" s="236"/>
      <c r="DVC39" s="236"/>
      <c r="DVD39" s="236"/>
      <c r="DVE39" s="236"/>
      <c r="DVF39" s="236"/>
      <c r="DVG39" s="236"/>
      <c r="DVH39" s="236"/>
      <c r="DVI39" s="236"/>
      <c r="DVJ39" s="236"/>
      <c r="DVK39" s="236"/>
      <c r="DVL39" s="236"/>
      <c r="DVM39" s="236"/>
      <c r="DVN39" s="236"/>
      <c r="DVO39" s="236"/>
      <c r="DVP39" s="236"/>
      <c r="DVQ39" s="236"/>
      <c r="DVR39" s="236"/>
      <c r="DVS39" s="236"/>
      <c r="DVT39" s="236"/>
      <c r="DVU39" s="236"/>
      <c r="DVV39" s="236"/>
      <c r="DVW39" s="236"/>
      <c r="DVX39" s="236"/>
      <c r="DVY39" s="236"/>
      <c r="DVZ39" s="236"/>
      <c r="DWA39" s="236"/>
      <c r="DWB39" s="236"/>
      <c r="DWC39" s="236"/>
      <c r="DWD39" s="236"/>
      <c r="DWE39" s="236"/>
      <c r="DWF39" s="236"/>
      <c r="DWG39" s="236"/>
      <c r="DWH39" s="236"/>
      <c r="DWI39" s="236"/>
      <c r="DWJ39" s="236"/>
      <c r="DWK39" s="236"/>
      <c r="DWL39" s="236"/>
      <c r="DWM39" s="236"/>
      <c r="DWN39" s="236"/>
      <c r="DWO39" s="236"/>
      <c r="DWP39" s="236"/>
      <c r="DWQ39" s="236"/>
      <c r="DWR39" s="236"/>
      <c r="DWS39" s="236"/>
      <c r="DWT39" s="236"/>
      <c r="DWU39" s="236"/>
      <c r="DWV39" s="236"/>
      <c r="DWW39" s="236"/>
      <c r="DWX39" s="236"/>
      <c r="DWY39" s="236"/>
      <c r="DWZ39" s="236"/>
      <c r="DXA39" s="236"/>
      <c r="DXB39" s="236"/>
      <c r="DXC39" s="236"/>
      <c r="DXD39" s="236"/>
      <c r="DXE39" s="236"/>
      <c r="DXF39" s="236"/>
      <c r="DXG39" s="236"/>
      <c r="DXH39" s="236"/>
      <c r="DXI39" s="236"/>
      <c r="DXJ39" s="236"/>
      <c r="DXK39" s="236"/>
      <c r="DXL39" s="236"/>
      <c r="DXM39" s="236"/>
      <c r="DXN39" s="236"/>
      <c r="DXO39" s="236"/>
      <c r="DXP39" s="236"/>
      <c r="DXQ39" s="236"/>
      <c r="DXR39" s="236"/>
      <c r="DXS39" s="236"/>
      <c r="DXT39" s="236"/>
      <c r="DXU39" s="236"/>
      <c r="DXV39" s="236"/>
      <c r="DXW39" s="236"/>
      <c r="DXX39" s="236"/>
      <c r="DXY39" s="236"/>
      <c r="DXZ39" s="236"/>
      <c r="DYA39" s="236"/>
      <c r="DYB39" s="236"/>
      <c r="DYC39" s="236"/>
      <c r="DYD39" s="236"/>
      <c r="DYE39" s="236"/>
      <c r="DYF39" s="236"/>
      <c r="DYG39" s="236"/>
      <c r="DYH39" s="236"/>
      <c r="DYI39" s="236"/>
      <c r="DYJ39" s="236"/>
      <c r="DYK39" s="236"/>
      <c r="DYL39" s="236"/>
      <c r="DYM39" s="236"/>
      <c r="DYN39" s="236"/>
      <c r="DYO39" s="236"/>
      <c r="DYP39" s="236"/>
      <c r="DYQ39" s="236"/>
      <c r="DYR39" s="236"/>
      <c r="DYS39" s="236"/>
      <c r="DYT39" s="236"/>
      <c r="DYU39" s="236"/>
      <c r="DYV39" s="236"/>
      <c r="DYW39" s="236"/>
      <c r="DYX39" s="236"/>
      <c r="DYY39" s="236"/>
      <c r="DYZ39" s="236"/>
      <c r="DZA39" s="236"/>
      <c r="DZB39" s="236"/>
      <c r="DZC39" s="236"/>
      <c r="DZD39" s="236"/>
      <c r="DZE39" s="236"/>
      <c r="DZF39" s="236"/>
      <c r="DZG39" s="236"/>
      <c r="DZH39" s="236"/>
      <c r="DZI39" s="236"/>
      <c r="DZJ39" s="236"/>
      <c r="DZK39" s="236"/>
      <c r="DZL39" s="236"/>
      <c r="DZM39" s="236"/>
      <c r="DZN39" s="236"/>
      <c r="DZO39" s="236"/>
      <c r="DZP39" s="236"/>
      <c r="DZQ39" s="236"/>
      <c r="DZR39" s="236"/>
      <c r="DZS39" s="236"/>
      <c r="DZT39" s="236"/>
      <c r="DZU39" s="236"/>
      <c r="DZV39" s="236"/>
      <c r="DZW39" s="236"/>
      <c r="DZX39" s="236"/>
      <c r="DZY39" s="236"/>
      <c r="DZZ39" s="236"/>
      <c r="EAA39" s="236"/>
      <c r="EAB39" s="236"/>
      <c r="EAC39" s="236"/>
      <c r="EAD39" s="236"/>
      <c r="EAE39" s="236"/>
      <c r="EAF39" s="236"/>
      <c r="EAG39" s="236"/>
      <c r="EAH39" s="236"/>
      <c r="EAI39" s="236"/>
      <c r="EAJ39" s="236"/>
      <c r="EAK39" s="236"/>
      <c r="EAL39" s="236"/>
      <c r="EAM39" s="236"/>
      <c r="EAN39" s="236"/>
      <c r="EAO39" s="236"/>
      <c r="EAP39" s="236"/>
      <c r="EAQ39" s="236"/>
      <c r="EAR39" s="236"/>
      <c r="EAS39" s="236"/>
      <c r="EAT39" s="236"/>
      <c r="EAU39" s="236"/>
      <c r="EAV39" s="236"/>
      <c r="EAW39" s="236"/>
      <c r="EAX39" s="236"/>
      <c r="EAY39" s="236"/>
      <c r="EAZ39" s="236"/>
      <c r="EBA39" s="236"/>
      <c r="EBB39" s="236"/>
      <c r="EBC39" s="236"/>
      <c r="EBD39" s="236"/>
      <c r="EBE39" s="236"/>
      <c r="EBF39" s="236"/>
      <c r="EBG39" s="236"/>
      <c r="EBH39" s="236"/>
      <c r="EBI39" s="236"/>
      <c r="EBJ39" s="236"/>
      <c r="EBK39" s="236"/>
      <c r="EBL39" s="236"/>
      <c r="EBM39" s="236"/>
      <c r="EBN39" s="236"/>
      <c r="EBO39" s="236"/>
      <c r="EBP39" s="236"/>
      <c r="EBQ39" s="236"/>
      <c r="EBR39" s="236"/>
      <c r="EBS39" s="236"/>
      <c r="EBT39" s="236"/>
      <c r="EBU39" s="236"/>
      <c r="EBV39" s="236"/>
      <c r="EBW39" s="236"/>
      <c r="EBX39" s="236"/>
      <c r="EBY39" s="236"/>
      <c r="EBZ39" s="236"/>
      <c r="ECA39" s="236"/>
      <c r="ECB39" s="236"/>
      <c r="ECC39" s="236"/>
      <c r="ECD39" s="236"/>
      <c r="ECE39" s="236"/>
      <c r="ECF39" s="236"/>
      <c r="ECG39" s="236"/>
      <c r="ECH39" s="236"/>
      <c r="ECI39" s="236"/>
      <c r="ECJ39" s="236"/>
      <c r="ECK39" s="236"/>
      <c r="ECL39" s="236"/>
      <c r="ECM39" s="236"/>
      <c r="ECN39" s="236"/>
      <c r="ECO39" s="236"/>
      <c r="ECP39" s="236"/>
      <c r="ECQ39" s="236"/>
      <c r="ECR39" s="236"/>
      <c r="ECS39" s="236"/>
      <c r="ECT39" s="236"/>
      <c r="ECU39" s="236"/>
      <c r="ECV39" s="236"/>
      <c r="ECW39" s="236"/>
      <c r="ECX39" s="236"/>
      <c r="ECY39" s="236"/>
      <c r="ECZ39" s="236"/>
      <c r="EDA39" s="236"/>
      <c r="EDB39" s="236"/>
      <c r="EDC39" s="236"/>
      <c r="EDD39" s="236"/>
      <c r="EDE39" s="236"/>
      <c r="EDF39" s="236"/>
      <c r="EDG39" s="236"/>
      <c r="EDH39" s="236"/>
      <c r="EDI39" s="236"/>
      <c r="EDJ39" s="236"/>
      <c r="EDK39" s="236"/>
      <c r="EDL39" s="236"/>
      <c r="EDM39" s="236"/>
      <c r="EDN39" s="236"/>
      <c r="EDO39" s="236"/>
      <c r="EDP39" s="236"/>
      <c r="EDQ39" s="236"/>
      <c r="EDR39" s="236"/>
      <c r="EDS39" s="236"/>
      <c r="EDT39" s="236"/>
      <c r="EDU39" s="236"/>
      <c r="EDV39" s="236"/>
      <c r="EDW39" s="236"/>
      <c r="EDX39" s="236"/>
      <c r="EDY39" s="236"/>
      <c r="EDZ39" s="236"/>
      <c r="EEA39" s="236"/>
      <c r="EEB39" s="236"/>
      <c r="EEC39" s="236"/>
      <c r="EED39" s="236"/>
      <c r="EEE39" s="236"/>
      <c r="EEF39" s="236"/>
      <c r="EEG39" s="236"/>
      <c r="EEH39" s="236"/>
      <c r="EEI39" s="236"/>
      <c r="EEJ39" s="236"/>
      <c r="EEK39" s="236"/>
      <c r="EEL39" s="236"/>
      <c r="EEM39" s="236"/>
      <c r="EEN39" s="236"/>
      <c r="EEO39" s="236"/>
      <c r="EEP39" s="236"/>
      <c r="EEQ39" s="236"/>
      <c r="EER39" s="236"/>
      <c r="EES39" s="236"/>
      <c r="EET39" s="236"/>
      <c r="EEU39" s="236"/>
      <c r="EEV39" s="236"/>
      <c r="EEW39" s="236"/>
      <c r="EEX39" s="236"/>
      <c r="EEY39" s="236"/>
      <c r="EEZ39" s="236"/>
      <c r="EFA39" s="236"/>
      <c r="EFB39" s="236"/>
      <c r="EFC39" s="236"/>
      <c r="EFD39" s="236"/>
      <c r="EFE39" s="236"/>
      <c r="EFF39" s="236"/>
      <c r="EFG39" s="236"/>
      <c r="EFH39" s="236"/>
      <c r="EFI39" s="236"/>
      <c r="EFJ39" s="236"/>
      <c r="EFK39" s="236"/>
      <c r="EFL39" s="236"/>
      <c r="EFM39" s="236"/>
      <c r="EFN39" s="236"/>
      <c r="EFO39" s="236"/>
      <c r="EFP39" s="236"/>
      <c r="EFQ39" s="236"/>
      <c r="EFR39" s="236"/>
      <c r="EFS39" s="236"/>
      <c r="EFT39" s="236"/>
      <c r="EFU39" s="236"/>
      <c r="EFV39" s="236"/>
      <c r="EFW39" s="236"/>
      <c r="EFX39" s="236"/>
      <c r="EFY39" s="236"/>
      <c r="EFZ39" s="236"/>
      <c r="EGA39" s="236"/>
      <c r="EGB39" s="236"/>
      <c r="EGC39" s="236"/>
      <c r="EGD39" s="236"/>
      <c r="EGE39" s="236"/>
      <c r="EGF39" s="236"/>
      <c r="EGG39" s="236"/>
      <c r="EGH39" s="236"/>
      <c r="EGI39" s="236"/>
      <c r="EGJ39" s="236"/>
      <c r="EGK39" s="236"/>
      <c r="EGL39" s="236"/>
      <c r="EGM39" s="236"/>
      <c r="EGN39" s="236"/>
      <c r="EGO39" s="236"/>
      <c r="EGP39" s="236"/>
      <c r="EGQ39" s="236"/>
      <c r="EGR39" s="236"/>
      <c r="EGS39" s="236"/>
      <c r="EGT39" s="236"/>
      <c r="EGU39" s="236"/>
      <c r="EGV39" s="236"/>
      <c r="EGW39" s="236"/>
      <c r="EGX39" s="236"/>
      <c r="EGY39" s="236"/>
      <c r="EGZ39" s="236"/>
      <c r="EHA39" s="236"/>
      <c r="EHB39" s="236"/>
      <c r="EHC39" s="236"/>
      <c r="EHD39" s="236"/>
      <c r="EHE39" s="236"/>
      <c r="EHF39" s="236"/>
      <c r="EHG39" s="236"/>
      <c r="EHH39" s="236"/>
      <c r="EHI39" s="236"/>
      <c r="EHJ39" s="236"/>
      <c r="EHK39" s="236"/>
      <c r="EHL39" s="236"/>
      <c r="EHM39" s="236"/>
      <c r="EHN39" s="236"/>
      <c r="EHO39" s="236"/>
      <c r="EHP39" s="236"/>
      <c r="EHQ39" s="236"/>
      <c r="EHR39" s="236"/>
      <c r="EHS39" s="236"/>
      <c r="EHT39" s="236"/>
      <c r="EHU39" s="236"/>
      <c r="EHV39" s="236"/>
      <c r="EHW39" s="236"/>
      <c r="EHX39" s="236"/>
      <c r="EHY39" s="236"/>
      <c r="EHZ39" s="236"/>
      <c r="EIA39" s="236"/>
      <c r="EIB39" s="236"/>
      <c r="EIC39" s="236"/>
      <c r="EID39" s="236"/>
      <c r="EIE39" s="236"/>
      <c r="EIF39" s="236"/>
      <c r="EIG39" s="236"/>
      <c r="EIH39" s="236"/>
      <c r="EII39" s="236"/>
      <c r="EIJ39" s="236"/>
      <c r="EIK39" s="236"/>
      <c r="EIL39" s="236"/>
      <c r="EIM39" s="236"/>
      <c r="EIN39" s="236"/>
      <c r="EIO39" s="236"/>
      <c r="EIP39" s="236"/>
      <c r="EIQ39" s="236"/>
      <c r="EIR39" s="236"/>
      <c r="EIS39" s="236"/>
      <c r="EIT39" s="236"/>
      <c r="EIU39" s="236"/>
      <c r="EIV39" s="236"/>
      <c r="EIW39" s="236"/>
      <c r="EIX39" s="236"/>
      <c r="EIY39" s="236"/>
      <c r="EIZ39" s="236"/>
      <c r="EJA39" s="236"/>
      <c r="EJB39" s="236"/>
      <c r="EJC39" s="236"/>
      <c r="EJD39" s="236"/>
      <c r="EJE39" s="236"/>
      <c r="EJF39" s="236"/>
      <c r="EJG39" s="236"/>
      <c r="EJH39" s="236"/>
      <c r="EJI39" s="236"/>
      <c r="EJJ39" s="236"/>
      <c r="EJK39" s="236"/>
      <c r="EJL39" s="236"/>
      <c r="EJM39" s="236"/>
      <c r="EJN39" s="236"/>
      <c r="EJO39" s="236"/>
      <c r="EJP39" s="236"/>
      <c r="EJQ39" s="236"/>
      <c r="EJR39" s="236"/>
      <c r="EJS39" s="236"/>
      <c r="EJT39" s="236"/>
      <c r="EJU39" s="236"/>
      <c r="EJV39" s="236"/>
      <c r="EJW39" s="236"/>
      <c r="EJX39" s="236"/>
      <c r="EJY39" s="236"/>
      <c r="EJZ39" s="236"/>
      <c r="EKA39" s="236"/>
      <c r="EKB39" s="236"/>
      <c r="EKC39" s="236"/>
      <c r="EKD39" s="236"/>
      <c r="EKE39" s="236"/>
      <c r="EKF39" s="236"/>
      <c r="EKG39" s="236"/>
      <c r="EKH39" s="236"/>
      <c r="EKI39" s="236"/>
      <c r="EKJ39" s="236"/>
      <c r="EKK39" s="236"/>
      <c r="EKL39" s="236"/>
      <c r="EKM39" s="236"/>
      <c r="EKN39" s="236"/>
      <c r="EKO39" s="236"/>
      <c r="EKP39" s="236"/>
      <c r="EKQ39" s="236"/>
      <c r="EKR39" s="236"/>
      <c r="EKS39" s="236"/>
      <c r="EKT39" s="236"/>
      <c r="EKU39" s="236"/>
      <c r="EKV39" s="236"/>
      <c r="EKW39" s="236"/>
      <c r="EKX39" s="236"/>
      <c r="EKY39" s="236"/>
      <c r="EKZ39" s="236"/>
      <c r="ELA39" s="236"/>
      <c r="ELB39" s="236"/>
      <c r="ELC39" s="236"/>
      <c r="ELD39" s="236"/>
      <c r="ELE39" s="236"/>
      <c r="ELF39" s="236"/>
      <c r="ELG39" s="236"/>
      <c r="ELH39" s="236"/>
      <c r="ELI39" s="236"/>
      <c r="ELJ39" s="236"/>
      <c r="ELK39" s="236"/>
      <c r="ELL39" s="236"/>
      <c r="ELM39" s="236"/>
      <c r="ELN39" s="236"/>
      <c r="ELO39" s="236"/>
      <c r="ELP39" s="236"/>
      <c r="ELQ39" s="236"/>
      <c r="ELR39" s="236"/>
      <c r="ELS39" s="236"/>
      <c r="ELT39" s="236"/>
      <c r="ELU39" s="236"/>
      <c r="ELV39" s="236"/>
      <c r="ELW39" s="236"/>
      <c r="ELX39" s="236"/>
      <c r="ELY39" s="236"/>
      <c r="ELZ39" s="236"/>
      <c r="EMA39" s="236"/>
      <c r="EMB39" s="236"/>
      <c r="EMC39" s="236"/>
      <c r="EMD39" s="236"/>
      <c r="EME39" s="236"/>
      <c r="EMF39" s="236"/>
      <c r="EMG39" s="236"/>
      <c r="EMH39" s="236"/>
      <c r="EMI39" s="236"/>
      <c r="EMJ39" s="236"/>
      <c r="EMK39" s="236"/>
      <c r="EML39" s="236"/>
      <c r="EMM39" s="236"/>
      <c r="EMN39" s="236"/>
      <c r="EMO39" s="236"/>
      <c r="EMP39" s="236"/>
      <c r="EMQ39" s="236"/>
      <c r="EMR39" s="236"/>
      <c r="EMS39" s="236"/>
      <c r="EMT39" s="236"/>
      <c r="EMU39" s="236"/>
      <c r="EMV39" s="236"/>
      <c r="EMW39" s="236"/>
      <c r="EMX39" s="236"/>
      <c r="EMY39" s="236"/>
      <c r="EMZ39" s="236"/>
      <c r="ENA39" s="236"/>
      <c r="ENB39" s="236"/>
      <c r="ENC39" s="236"/>
      <c r="END39" s="236"/>
      <c r="ENE39" s="236"/>
      <c r="ENF39" s="236"/>
      <c r="ENG39" s="236"/>
      <c r="ENH39" s="236"/>
      <c r="ENI39" s="236"/>
      <c r="ENJ39" s="236"/>
      <c r="ENK39" s="236"/>
      <c r="ENL39" s="236"/>
      <c r="ENM39" s="236"/>
      <c r="ENN39" s="236"/>
      <c r="ENO39" s="236"/>
      <c r="ENP39" s="236"/>
      <c r="ENQ39" s="236"/>
      <c r="ENR39" s="236"/>
      <c r="ENS39" s="236"/>
      <c r="ENT39" s="236"/>
      <c r="ENU39" s="236"/>
      <c r="ENV39" s="236"/>
      <c r="ENW39" s="236"/>
      <c r="ENX39" s="236"/>
      <c r="ENY39" s="236"/>
      <c r="ENZ39" s="236"/>
      <c r="EOA39" s="236"/>
      <c r="EOB39" s="236"/>
      <c r="EOC39" s="236"/>
      <c r="EOD39" s="236"/>
      <c r="EOE39" s="236"/>
      <c r="EOF39" s="236"/>
      <c r="EOG39" s="236"/>
      <c r="EOH39" s="236"/>
      <c r="EOI39" s="236"/>
      <c r="EOJ39" s="236"/>
      <c r="EOK39" s="236"/>
      <c r="EOL39" s="236"/>
      <c r="EOM39" s="236"/>
      <c r="EON39" s="236"/>
      <c r="EOO39" s="236"/>
      <c r="EOP39" s="236"/>
      <c r="EOQ39" s="236"/>
      <c r="EOR39" s="236"/>
      <c r="EOS39" s="236"/>
      <c r="EOT39" s="236"/>
      <c r="EOU39" s="236"/>
      <c r="EOV39" s="236"/>
      <c r="EOW39" s="236"/>
      <c r="EOX39" s="236"/>
      <c r="EOY39" s="236"/>
      <c r="EOZ39" s="236"/>
      <c r="EPA39" s="236"/>
      <c r="EPB39" s="236"/>
      <c r="EPC39" s="236"/>
      <c r="EPD39" s="236"/>
      <c r="EPE39" s="236"/>
      <c r="EPF39" s="236"/>
      <c r="EPG39" s="236"/>
      <c r="EPH39" s="236"/>
      <c r="EPI39" s="236"/>
      <c r="EPJ39" s="236"/>
      <c r="EPK39" s="236"/>
      <c r="EPL39" s="236"/>
      <c r="EPM39" s="236"/>
      <c r="EPN39" s="236"/>
      <c r="EPO39" s="236"/>
      <c r="EPP39" s="236"/>
      <c r="EPQ39" s="236"/>
      <c r="EPR39" s="236"/>
      <c r="EPS39" s="236"/>
      <c r="EPT39" s="236"/>
      <c r="EPU39" s="236"/>
      <c r="EPV39" s="236"/>
      <c r="EPW39" s="236"/>
      <c r="EPX39" s="236"/>
      <c r="EPY39" s="236"/>
      <c r="EPZ39" s="236"/>
      <c r="EQA39" s="236"/>
      <c r="EQB39" s="236"/>
      <c r="EQC39" s="236"/>
      <c r="EQD39" s="236"/>
      <c r="EQE39" s="236"/>
      <c r="EQF39" s="236"/>
      <c r="EQG39" s="236"/>
      <c r="EQH39" s="236"/>
      <c r="EQI39" s="236"/>
      <c r="EQJ39" s="236"/>
      <c r="EQK39" s="236"/>
      <c r="EQL39" s="236"/>
      <c r="EQM39" s="236"/>
      <c r="EQN39" s="236"/>
      <c r="EQO39" s="236"/>
      <c r="EQP39" s="236"/>
      <c r="EQQ39" s="236"/>
      <c r="EQR39" s="236"/>
      <c r="EQS39" s="236"/>
      <c r="EQT39" s="236"/>
      <c r="EQU39" s="236"/>
      <c r="EQV39" s="236"/>
      <c r="EQW39" s="236"/>
      <c r="EQX39" s="236"/>
      <c r="EQY39" s="236"/>
      <c r="EQZ39" s="236"/>
      <c r="ERA39" s="236"/>
      <c r="ERB39" s="236"/>
      <c r="ERC39" s="236"/>
      <c r="ERD39" s="236"/>
      <c r="ERE39" s="236"/>
      <c r="ERF39" s="236"/>
      <c r="ERG39" s="236"/>
      <c r="ERH39" s="236"/>
      <c r="ERI39" s="236"/>
      <c r="ERJ39" s="236"/>
      <c r="ERK39" s="236"/>
      <c r="ERL39" s="236"/>
      <c r="ERM39" s="236"/>
      <c r="ERN39" s="236"/>
      <c r="ERO39" s="236"/>
      <c r="ERP39" s="236"/>
      <c r="ERQ39" s="236"/>
      <c r="ERR39" s="236"/>
      <c r="ERS39" s="236"/>
      <c r="ERT39" s="236"/>
      <c r="ERU39" s="236"/>
      <c r="ERV39" s="236"/>
      <c r="ERW39" s="236"/>
      <c r="ERX39" s="236"/>
      <c r="ERY39" s="236"/>
      <c r="ERZ39" s="236"/>
      <c r="ESA39" s="236"/>
      <c r="ESB39" s="236"/>
      <c r="ESC39" s="236"/>
      <c r="ESD39" s="236"/>
      <c r="ESE39" s="236"/>
      <c r="ESF39" s="236"/>
      <c r="ESG39" s="236"/>
      <c r="ESH39" s="236"/>
      <c r="ESI39" s="236"/>
      <c r="ESJ39" s="236"/>
      <c r="ESK39" s="236"/>
      <c r="ESL39" s="236"/>
      <c r="ESM39" s="236"/>
      <c r="ESN39" s="236"/>
      <c r="ESO39" s="236"/>
      <c r="ESP39" s="236"/>
      <c r="ESQ39" s="236"/>
      <c r="ESR39" s="236"/>
      <c r="ESS39" s="236"/>
      <c r="EST39" s="236"/>
      <c r="ESU39" s="236"/>
      <c r="ESV39" s="236"/>
      <c r="ESW39" s="236"/>
      <c r="ESX39" s="236"/>
      <c r="ESY39" s="236"/>
      <c r="ESZ39" s="236"/>
      <c r="ETA39" s="236"/>
      <c r="ETB39" s="236"/>
      <c r="ETC39" s="236"/>
      <c r="ETD39" s="236"/>
      <c r="ETE39" s="236"/>
      <c r="ETF39" s="236"/>
      <c r="ETG39" s="236"/>
      <c r="ETH39" s="236"/>
      <c r="ETI39" s="236"/>
      <c r="ETJ39" s="236"/>
      <c r="ETK39" s="236"/>
      <c r="ETL39" s="236"/>
      <c r="ETM39" s="236"/>
      <c r="ETN39" s="236"/>
      <c r="ETO39" s="236"/>
      <c r="ETP39" s="236"/>
      <c r="ETQ39" s="236"/>
      <c r="ETR39" s="236"/>
      <c r="ETS39" s="236"/>
      <c r="ETT39" s="236"/>
      <c r="ETU39" s="236"/>
      <c r="ETV39" s="236"/>
      <c r="ETW39" s="236"/>
      <c r="ETX39" s="236"/>
      <c r="ETY39" s="236"/>
      <c r="ETZ39" s="236"/>
      <c r="EUA39" s="236"/>
      <c r="EUB39" s="236"/>
      <c r="EUC39" s="236"/>
      <c r="EUD39" s="236"/>
      <c r="EUE39" s="236"/>
      <c r="EUF39" s="236"/>
      <c r="EUG39" s="236"/>
      <c r="EUH39" s="236"/>
      <c r="EUI39" s="236"/>
      <c r="EUJ39" s="236"/>
      <c r="EUK39" s="236"/>
      <c r="EUL39" s="236"/>
      <c r="EUM39" s="236"/>
      <c r="EUN39" s="236"/>
      <c r="EUO39" s="236"/>
      <c r="EUP39" s="236"/>
      <c r="EUQ39" s="236"/>
      <c r="EUR39" s="236"/>
      <c r="EUS39" s="236"/>
      <c r="EUT39" s="236"/>
      <c r="EUU39" s="236"/>
      <c r="EUV39" s="236"/>
      <c r="EUW39" s="236"/>
      <c r="EUX39" s="236"/>
      <c r="EUY39" s="236"/>
      <c r="EUZ39" s="236"/>
      <c r="EVA39" s="236"/>
      <c r="EVB39" s="236"/>
      <c r="EVC39" s="236"/>
      <c r="EVD39" s="236"/>
      <c r="EVE39" s="236"/>
      <c r="EVF39" s="236"/>
      <c r="EVG39" s="236"/>
      <c r="EVH39" s="236"/>
      <c r="EVI39" s="236"/>
      <c r="EVJ39" s="236"/>
      <c r="EVK39" s="236"/>
      <c r="EVL39" s="236"/>
      <c r="EVM39" s="236"/>
      <c r="EVN39" s="236"/>
      <c r="EVO39" s="236"/>
      <c r="EVP39" s="236"/>
      <c r="EVQ39" s="236"/>
      <c r="EVR39" s="236"/>
      <c r="EVS39" s="236"/>
      <c r="EVT39" s="236"/>
      <c r="EVU39" s="236"/>
      <c r="EVV39" s="236"/>
      <c r="EVW39" s="236"/>
      <c r="EVX39" s="236"/>
      <c r="EVY39" s="236"/>
      <c r="EVZ39" s="236"/>
      <c r="EWA39" s="236"/>
      <c r="EWB39" s="236"/>
      <c r="EWC39" s="236"/>
      <c r="EWD39" s="236"/>
      <c r="EWE39" s="236"/>
      <c r="EWF39" s="236"/>
      <c r="EWG39" s="236"/>
      <c r="EWH39" s="236"/>
      <c r="EWI39" s="236"/>
      <c r="EWJ39" s="236"/>
      <c r="EWK39" s="236"/>
      <c r="EWL39" s="236"/>
      <c r="EWM39" s="236"/>
      <c r="EWN39" s="236"/>
      <c r="EWO39" s="236"/>
      <c r="EWP39" s="236"/>
      <c r="EWQ39" s="236"/>
      <c r="EWR39" s="236"/>
      <c r="EWS39" s="236"/>
      <c r="EWT39" s="236"/>
      <c r="EWU39" s="236"/>
      <c r="EWV39" s="236"/>
      <c r="EWW39" s="236"/>
      <c r="EWX39" s="236"/>
      <c r="EWY39" s="236"/>
      <c r="EWZ39" s="236"/>
      <c r="EXA39" s="236"/>
      <c r="EXB39" s="236"/>
      <c r="EXC39" s="236"/>
      <c r="EXD39" s="236"/>
      <c r="EXE39" s="236"/>
      <c r="EXF39" s="236"/>
      <c r="EXG39" s="236"/>
      <c r="EXH39" s="236"/>
      <c r="EXI39" s="236"/>
      <c r="EXJ39" s="236"/>
      <c r="EXK39" s="236"/>
      <c r="EXL39" s="236"/>
      <c r="EXM39" s="236"/>
      <c r="EXN39" s="236"/>
      <c r="EXO39" s="236"/>
      <c r="EXP39" s="236"/>
      <c r="EXQ39" s="236"/>
      <c r="EXR39" s="236"/>
      <c r="EXS39" s="236"/>
      <c r="EXT39" s="236"/>
      <c r="EXU39" s="236"/>
      <c r="EXV39" s="236"/>
      <c r="EXW39" s="236"/>
      <c r="EXX39" s="236"/>
      <c r="EXY39" s="236"/>
      <c r="EXZ39" s="236"/>
      <c r="EYA39" s="236"/>
      <c r="EYB39" s="236"/>
      <c r="EYC39" s="236"/>
      <c r="EYD39" s="236"/>
      <c r="EYE39" s="236"/>
      <c r="EYF39" s="236"/>
      <c r="EYG39" s="236"/>
      <c r="EYH39" s="236"/>
      <c r="EYI39" s="236"/>
      <c r="EYJ39" s="236"/>
      <c r="EYK39" s="236"/>
      <c r="EYL39" s="236"/>
      <c r="EYM39" s="236"/>
      <c r="EYN39" s="236"/>
      <c r="EYO39" s="236"/>
      <c r="EYP39" s="236"/>
      <c r="EYQ39" s="236"/>
      <c r="EYR39" s="236"/>
      <c r="EYS39" s="236"/>
      <c r="EYT39" s="236"/>
      <c r="EYU39" s="236"/>
      <c r="EYV39" s="236"/>
      <c r="EYW39" s="236"/>
      <c r="EYX39" s="236"/>
      <c r="EYY39" s="236"/>
      <c r="EYZ39" s="236"/>
      <c r="EZA39" s="236"/>
      <c r="EZB39" s="236"/>
      <c r="EZC39" s="236"/>
      <c r="EZD39" s="236"/>
      <c r="EZE39" s="236"/>
      <c r="EZF39" s="236"/>
      <c r="EZG39" s="236"/>
      <c r="EZH39" s="236"/>
      <c r="EZI39" s="236"/>
      <c r="EZJ39" s="236"/>
      <c r="EZK39" s="236"/>
      <c r="EZL39" s="236"/>
      <c r="EZM39" s="236"/>
      <c r="EZN39" s="236"/>
      <c r="EZO39" s="236"/>
      <c r="EZP39" s="236"/>
      <c r="EZQ39" s="236"/>
      <c r="EZR39" s="236"/>
      <c r="EZS39" s="236"/>
      <c r="EZT39" s="236"/>
      <c r="EZU39" s="236"/>
      <c r="EZV39" s="236"/>
      <c r="EZW39" s="236"/>
      <c r="EZX39" s="236"/>
      <c r="EZY39" s="236"/>
      <c r="EZZ39" s="236"/>
      <c r="FAA39" s="236"/>
      <c r="FAB39" s="236"/>
      <c r="FAC39" s="236"/>
      <c r="FAD39" s="236"/>
      <c r="FAE39" s="236"/>
      <c r="FAF39" s="236"/>
      <c r="FAG39" s="236"/>
      <c r="FAH39" s="236"/>
      <c r="FAI39" s="236"/>
      <c r="FAJ39" s="236"/>
      <c r="FAK39" s="236"/>
      <c r="FAL39" s="236"/>
      <c r="FAM39" s="236"/>
      <c r="FAN39" s="236"/>
      <c r="FAO39" s="236"/>
      <c r="FAP39" s="236"/>
      <c r="FAQ39" s="236"/>
      <c r="FAR39" s="236"/>
      <c r="FAS39" s="236"/>
      <c r="FAT39" s="236"/>
      <c r="FAU39" s="236"/>
      <c r="FAV39" s="236"/>
      <c r="FAW39" s="236"/>
      <c r="FAX39" s="236"/>
      <c r="FAY39" s="236"/>
      <c r="FAZ39" s="236"/>
      <c r="FBA39" s="236"/>
      <c r="FBB39" s="236"/>
      <c r="FBC39" s="236"/>
      <c r="FBD39" s="236"/>
      <c r="FBE39" s="236"/>
      <c r="FBF39" s="236"/>
      <c r="FBG39" s="236"/>
      <c r="FBH39" s="236"/>
      <c r="FBI39" s="236"/>
      <c r="FBJ39" s="236"/>
      <c r="FBK39" s="236"/>
      <c r="FBL39" s="236"/>
      <c r="FBM39" s="236"/>
      <c r="FBN39" s="236"/>
      <c r="FBO39" s="236"/>
      <c r="FBP39" s="236"/>
      <c r="FBQ39" s="236"/>
      <c r="FBR39" s="236"/>
      <c r="FBS39" s="236"/>
      <c r="FBT39" s="236"/>
      <c r="FBU39" s="236"/>
      <c r="FBV39" s="236"/>
      <c r="FBW39" s="236"/>
      <c r="FBX39" s="236"/>
      <c r="FBY39" s="236"/>
      <c r="FBZ39" s="236"/>
      <c r="FCA39" s="236"/>
      <c r="FCB39" s="236"/>
      <c r="FCC39" s="236"/>
      <c r="FCD39" s="236"/>
      <c r="FCE39" s="236"/>
      <c r="FCF39" s="236"/>
      <c r="FCG39" s="236"/>
      <c r="FCH39" s="236"/>
      <c r="FCI39" s="236"/>
      <c r="FCJ39" s="236"/>
      <c r="FCK39" s="236"/>
      <c r="FCL39" s="236"/>
      <c r="FCM39" s="236"/>
      <c r="FCN39" s="236"/>
      <c r="FCO39" s="236"/>
      <c r="FCP39" s="236"/>
      <c r="FCQ39" s="236"/>
      <c r="FCR39" s="236"/>
      <c r="FCS39" s="236"/>
      <c r="FCT39" s="236"/>
      <c r="FCU39" s="236"/>
      <c r="FCV39" s="236"/>
      <c r="FCW39" s="236"/>
      <c r="FCX39" s="236"/>
      <c r="FCY39" s="236"/>
      <c r="FCZ39" s="236"/>
      <c r="FDA39" s="236"/>
      <c r="FDB39" s="236"/>
      <c r="FDC39" s="236"/>
      <c r="FDD39" s="236"/>
      <c r="FDE39" s="236"/>
      <c r="FDF39" s="236"/>
      <c r="FDG39" s="236"/>
      <c r="FDH39" s="236"/>
      <c r="FDI39" s="236"/>
      <c r="FDJ39" s="236"/>
      <c r="FDK39" s="236"/>
      <c r="FDL39" s="236"/>
      <c r="FDM39" s="236"/>
      <c r="FDN39" s="236"/>
      <c r="FDO39" s="236"/>
      <c r="FDP39" s="236"/>
      <c r="FDQ39" s="236"/>
      <c r="FDR39" s="236"/>
      <c r="FDS39" s="236"/>
      <c r="FDT39" s="236"/>
      <c r="FDU39" s="236"/>
      <c r="FDV39" s="236"/>
      <c r="FDW39" s="236"/>
      <c r="FDX39" s="236"/>
      <c r="FDY39" s="236"/>
      <c r="FDZ39" s="236"/>
      <c r="FEA39" s="236"/>
      <c r="FEB39" s="236"/>
      <c r="FEC39" s="236"/>
      <c r="FED39" s="236"/>
      <c r="FEE39" s="236"/>
      <c r="FEF39" s="236"/>
      <c r="FEG39" s="236"/>
      <c r="FEH39" s="236"/>
      <c r="FEI39" s="236"/>
      <c r="FEJ39" s="236"/>
      <c r="FEK39" s="236"/>
      <c r="FEL39" s="236"/>
      <c r="FEM39" s="236"/>
      <c r="FEN39" s="236"/>
      <c r="FEO39" s="236"/>
      <c r="FEP39" s="236"/>
      <c r="FEQ39" s="236"/>
      <c r="FER39" s="236"/>
      <c r="FES39" s="236"/>
      <c r="FET39" s="236"/>
      <c r="FEU39" s="236"/>
      <c r="FEV39" s="236"/>
      <c r="FEW39" s="236"/>
      <c r="FEX39" s="236"/>
      <c r="FEY39" s="236"/>
      <c r="FEZ39" s="236"/>
      <c r="FFA39" s="236"/>
      <c r="FFB39" s="236"/>
      <c r="FFC39" s="236"/>
      <c r="FFD39" s="236"/>
      <c r="FFE39" s="236"/>
      <c r="FFF39" s="236"/>
      <c r="FFG39" s="236"/>
      <c r="FFH39" s="236"/>
      <c r="FFI39" s="236"/>
      <c r="FFJ39" s="236"/>
      <c r="FFK39" s="236"/>
      <c r="FFL39" s="236"/>
      <c r="FFM39" s="236"/>
      <c r="FFN39" s="236"/>
      <c r="FFO39" s="236"/>
      <c r="FFP39" s="236"/>
      <c r="FFQ39" s="236"/>
      <c r="FFR39" s="236"/>
      <c r="FFS39" s="236"/>
      <c r="FFT39" s="236"/>
      <c r="FFU39" s="236"/>
      <c r="FFV39" s="236"/>
      <c r="FFW39" s="236"/>
      <c r="FFX39" s="236"/>
      <c r="FFY39" s="236"/>
      <c r="FFZ39" s="236"/>
      <c r="FGA39" s="236"/>
      <c r="FGB39" s="236"/>
      <c r="FGC39" s="236"/>
      <c r="FGD39" s="236"/>
      <c r="FGE39" s="236"/>
      <c r="FGF39" s="236"/>
      <c r="FGG39" s="236"/>
      <c r="FGH39" s="236"/>
      <c r="FGI39" s="236"/>
      <c r="FGJ39" s="236"/>
      <c r="FGK39" s="236"/>
      <c r="FGL39" s="236"/>
      <c r="FGM39" s="236"/>
      <c r="FGN39" s="236"/>
      <c r="FGO39" s="236"/>
      <c r="FGP39" s="236"/>
      <c r="FGQ39" s="236"/>
      <c r="FGR39" s="236"/>
      <c r="FGS39" s="236"/>
      <c r="FGT39" s="236"/>
      <c r="FGU39" s="236"/>
      <c r="FGV39" s="236"/>
      <c r="FGW39" s="236"/>
      <c r="FGX39" s="236"/>
      <c r="FGY39" s="236"/>
      <c r="FGZ39" s="236"/>
      <c r="FHA39" s="236"/>
      <c r="FHB39" s="236"/>
      <c r="FHC39" s="236"/>
      <c r="FHD39" s="236"/>
      <c r="FHE39" s="236"/>
      <c r="FHF39" s="236"/>
      <c r="FHG39" s="236"/>
      <c r="FHH39" s="236"/>
      <c r="FHI39" s="236"/>
      <c r="FHJ39" s="236"/>
      <c r="FHK39" s="236"/>
      <c r="FHL39" s="236"/>
      <c r="FHM39" s="236"/>
      <c r="FHN39" s="236"/>
      <c r="FHO39" s="236"/>
      <c r="FHP39" s="236"/>
      <c r="FHQ39" s="236"/>
      <c r="FHR39" s="236"/>
      <c r="FHS39" s="236"/>
      <c r="FHT39" s="236"/>
      <c r="FHU39" s="236"/>
      <c r="FHV39" s="236"/>
      <c r="FHW39" s="236"/>
      <c r="FHX39" s="236"/>
      <c r="FHY39" s="236"/>
      <c r="FHZ39" s="236"/>
      <c r="FIA39" s="236"/>
      <c r="FIB39" s="236"/>
      <c r="FIC39" s="236"/>
      <c r="FID39" s="236"/>
      <c r="FIE39" s="236"/>
      <c r="FIF39" s="236"/>
      <c r="FIG39" s="236"/>
      <c r="FIH39" s="236"/>
      <c r="FII39" s="236"/>
      <c r="FIJ39" s="236"/>
      <c r="FIK39" s="236"/>
      <c r="FIL39" s="236"/>
      <c r="FIM39" s="236"/>
      <c r="FIN39" s="236"/>
      <c r="FIO39" s="236"/>
      <c r="FIP39" s="236"/>
      <c r="FIQ39" s="236"/>
      <c r="FIR39" s="236"/>
      <c r="FIS39" s="236"/>
      <c r="FIT39" s="236"/>
      <c r="FIU39" s="236"/>
      <c r="FIV39" s="236"/>
      <c r="FIW39" s="236"/>
      <c r="FIX39" s="236"/>
      <c r="FIY39" s="236"/>
      <c r="FIZ39" s="236"/>
      <c r="FJA39" s="236"/>
      <c r="FJB39" s="236"/>
      <c r="FJC39" s="236"/>
      <c r="FJD39" s="236"/>
      <c r="FJE39" s="236"/>
      <c r="FJF39" s="236"/>
      <c r="FJG39" s="236"/>
      <c r="FJH39" s="236"/>
      <c r="FJI39" s="236"/>
      <c r="FJJ39" s="236"/>
      <c r="FJK39" s="236"/>
      <c r="FJL39" s="236"/>
      <c r="FJM39" s="236"/>
      <c r="FJN39" s="236"/>
      <c r="FJO39" s="236"/>
      <c r="FJP39" s="236"/>
      <c r="FJQ39" s="236"/>
      <c r="FJR39" s="236"/>
      <c r="FJS39" s="236"/>
      <c r="FJT39" s="236"/>
      <c r="FJU39" s="236"/>
      <c r="FJV39" s="236"/>
      <c r="FJW39" s="236"/>
      <c r="FJX39" s="236"/>
      <c r="FJY39" s="236"/>
      <c r="FJZ39" s="236"/>
      <c r="FKA39" s="236"/>
      <c r="FKB39" s="236"/>
      <c r="FKC39" s="236"/>
      <c r="FKD39" s="236"/>
      <c r="FKE39" s="236"/>
      <c r="FKF39" s="236"/>
      <c r="FKG39" s="236"/>
      <c r="FKH39" s="236"/>
      <c r="FKI39" s="236"/>
      <c r="FKJ39" s="236"/>
      <c r="FKK39" s="236"/>
      <c r="FKL39" s="236"/>
      <c r="FKM39" s="236"/>
      <c r="FKN39" s="236"/>
      <c r="FKO39" s="236"/>
      <c r="FKP39" s="236"/>
      <c r="FKQ39" s="236"/>
      <c r="FKR39" s="236"/>
      <c r="FKS39" s="236"/>
      <c r="FKT39" s="236"/>
      <c r="FKU39" s="236"/>
      <c r="FKV39" s="236"/>
      <c r="FKW39" s="236"/>
      <c r="FKX39" s="236"/>
      <c r="FKY39" s="236"/>
      <c r="FKZ39" s="236"/>
      <c r="FLA39" s="236"/>
      <c r="FLB39" s="236"/>
      <c r="FLC39" s="236"/>
      <c r="FLD39" s="236"/>
      <c r="FLE39" s="236"/>
      <c r="FLF39" s="236"/>
      <c r="FLG39" s="236"/>
      <c r="FLH39" s="236"/>
      <c r="FLI39" s="236"/>
      <c r="FLJ39" s="236"/>
      <c r="FLK39" s="236"/>
      <c r="FLL39" s="236"/>
      <c r="FLM39" s="236"/>
      <c r="FLN39" s="236"/>
      <c r="FLO39" s="236"/>
      <c r="FLP39" s="236"/>
      <c r="FLQ39" s="236"/>
      <c r="FLR39" s="236"/>
      <c r="FLS39" s="236"/>
      <c r="FLT39" s="236"/>
      <c r="FLU39" s="236"/>
      <c r="FLV39" s="236"/>
      <c r="FLW39" s="236"/>
      <c r="FLX39" s="236"/>
      <c r="FLY39" s="236"/>
      <c r="FLZ39" s="236"/>
      <c r="FMA39" s="236"/>
      <c r="FMB39" s="236"/>
      <c r="FMC39" s="236"/>
      <c r="FMD39" s="236"/>
      <c r="FME39" s="236"/>
      <c r="FMF39" s="236"/>
      <c r="FMG39" s="236"/>
      <c r="FMH39" s="236"/>
      <c r="FMI39" s="236"/>
      <c r="FMJ39" s="236"/>
      <c r="FMK39" s="236"/>
      <c r="FML39" s="236"/>
      <c r="FMM39" s="236"/>
      <c r="FMN39" s="236"/>
      <c r="FMO39" s="236"/>
      <c r="FMP39" s="236"/>
      <c r="FMQ39" s="236"/>
      <c r="FMR39" s="236"/>
      <c r="FMS39" s="236"/>
      <c r="FMT39" s="236"/>
      <c r="FMU39" s="236"/>
      <c r="FMV39" s="236"/>
      <c r="FMW39" s="236"/>
      <c r="FMX39" s="236"/>
      <c r="FMY39" s="236"/>
      <c r="FMZ39" s="236"/>
      <c r="FNA39" s="236"/>
      <c r="FNB39" s="236"/>
      <c r="FNC39" s="236"/>
      <c r="FND39" s="236"/>
      <c r="FNE39" s="236"/>
      <c r="FNF39" s="236"/>
      <c r="FNG39" s="236"/>
      <c r="FNH39" s="236"/>
      <c r="FNI39" s="236"/>
      <c r="FNJ39" s="236"/>
      <c r="FNK39" s="236"/>
      <c r="FNL39" s="236"/>
      <c r="FNM39" s="236"/>
      <c r="FNN39" s="236"/>
      <c r="FNO39" s="236"/>
      <c r="FNP39" s="236"/>
      <c r="FNQ39" s="236"/>
      <c r="FNR39" s="236"/>
      <c r="FNS39" s="236"/>
      <c r="FNT39" s="236"/>
      <c r="FNU39" s="236"/>
      <c r="FNV39" s="236"/>
      <c r="FNW39" s="236"/>
      <c r="FNX39" s="236"/>
      <c r="FNY39" s="236"/>
      <c r="FNZ39" s="236"/>
      <c r="FOA39" s="236"/>
      <c r="FOB39" s="236"/>
      <c r="FOC39" s="236"/>
      <c r="FOD39" s="236"/>
      <c r="FOE39" s="236"/>
      <c r="FOF39" s="236"/>
      <c r="FOG39" s="236"/>
      <c r="FOH39" s="236"/>
      <c r="FOI39" s="236"/>
      <c r="FOJ39" s="236"/>
      <c r="FOK39" s="236"/>
      <c r="FOL39" s="236"/>
      <c r="FOM39" s="236"/>
      <c r="FON39" s="236"/>
      <c r="FOO39" s="236"/>
      <c r="FOP39" s="236"/>
      <c r="FOQ39" s="236"/>
      <c r="FOR39" s="236"/>
      <c r="FOS39" s="236"/>
      <c r="FOT39" s="236"/>
      <c r="FOU39" s="236"/>
      <c r="FOV39" s="236"/>
      <c r="FOW39" s="236"/>
      <c r="FOX39" s="236"/>
      <c r="FOY39" s="236"/>
      <c r="FOZ39" s="236"/>
      <c r="FPA39" s="236"/>
      <c r="FPB39" s="236"/>
      <c r="FPC39" s="236"/>
      <c r="FPD39" s="236"/>
      <c r="FPE39" s="236"/>
      <c r="FPF39" s="236"/>
      <c r="FPG39" s="236"/>
      <c r="FPH39" s="236"/>
      <c r="FPI39" s="236"/>
      <c r="FPJ39" s="236"/>
      <c r="FPK39" s="236"/>
      <c r="FPL39" s="236"/>
      <c r="FPM39" s="236"/>
      <c r="FPN39" s="236"/>
      <c r="FPO39" s="236"/>
      <c r="FPP39" s="236"/>
      <c r="FPQ39" s="236"/>
      <c r="FPR39" s="236"/>
      <c r="FPS39" s="236"/>
      <c r="FPT39" s="236"/>
      <c r="FPU39" s="236"/>
      <c r="FPV39" s="236"/>
      <c r="FPW39" s="236"/>
      <c r="FPX39" s="236"/>
      <c r="FPY39" s="236"/>
      <c r="FPZ39" s="236"/>
      <c r="FQA39" s="236"/>
      <c r="FQB39" s="236"/>
      <c r="FQC39" s="236"/>
      <c r="FQD39" s="236"/>
      <c r="FQE39" s="236"/>
      <c r="FQF39" s="236"/>
      <c r="FQG39" s="236"/>
      <c r="FQH39" s="236"/>
      <c r="FQI39" s="236"/>
      <c r="FQJ39" s="236"/>
      <c r="FQK39" s="236"/>
      <c r="FQL39" s="236"/>
      <c r="FQM39" s="236"/>
      <c r="FQN39" s="236"/>
      <c r="FQO39" s="236"/>
      <c r="FQP39" s="236"/>
      <c r="FQQ39" s="236"/>
      <c r="FQR39" s="236"/>
      <c r="FQS39" s="236"/>
      <c r="FQT39" s="236"/>
      <c r="FQU39" s="236"/>
      <c r="FQV39" s="236"/>
      <c r="FQW39" s="236"/>
      <c r="FQX39" s="236"/>
      <c r="FQY39" s="236"/>
      <c r="FQZ39" s="236"/>
      <c r="FRA39" s="236"/>
      <c r="FRB39" s="236"/>
      <c r="FRC39" s="236"/>
      <c r="FRD39" s="236"/>
      <c r="FRE39" s="236"/>
      <c r="FRF39" s="236"/>
      <c r="FRG39" s="236"/>
      <c r="FRH39" s="236"/>
      <c r="FRI39" s="236"/>
      <c r="FRJ39" s="236"/>
      <c r="FRK39" s="236"/>
      <c r="FRL39" s="236"/>
      <c r="FRM39" s="236"/>
      <c r="FRN39" s="236"/>
      <c r="FRO39" s="236"/>
      <c r="FRP39" s="236"/>
      <c r="FRQ39" s="236"/>
      <c r="FRR39" s="236"/>
      <c r="FRS39" s="236"/>
      <c r="FRT39" s="236"/>
      <c r="FRU39" s="236"/>
      <c r="FRV39" s="236"/>
      <c r="FRW39" s="236"/>
      <c r="FRX39" s="236"/>
      <c r="FRY39" s="236"/>
      <c r="FRZ39" s="236"/>
      <c r="FSA39" s="236"/>
      <c r="FSB39" s="236"/>
      <c r="FSC39" s="236"/>
      <c r="FSD39" s="236"/>
      <c r="FSE39" s="236"/>
      <c r="FSF39" s="236"/>
      <c r="FSG39" s="236"/>
      <c r="FSH39" s="236"/>
      <c r="FSI39" s="236"/>
      <c r="FSJ39" s="236"/>
      <c r="FSK39" s="236"/>
      <c r="FSL39" s="236"/>
      <c r="FSM39" s="236"/>
      <c r="FSN39" s="236"/>
      <c r="FSO39" s="236"/>
      <c r="FSP39" s="236"/>
      <c r="FSQ39" s="236"/>
      <c r="FSR39" s="236"/>
      <c r="FSS39" s="236"/>
      <c r="FST39" s="236"/>
      <c r="FSU39" s="236"/>
      <c r="FSV39" s="236"/>
      <c r="FSW39" s="236"/>
      <c r="FSX39" s="236"/>
      <c r="FSY39" s="236"/>
      <c r="FSZ39" s="236"/>
      <c r="FTA39" s="236"/>
      <c r="FTB39" s="236"/>
      <c r="FTC39" s="236"/>
      <c r="FTD39" s="236"/>
      <c r="FTE39" s="236"/>
      <c r="FTF39" s="236"/>
      <c r="FTG39" s="236"/>
      <c r="FTH39" s="236"/>
      <c r="FTI39" s="236"/>
      <c r="FTJ39" s="236"/>
      <c r="FTK39" s="236"/>
      <c r="FTL39" s="236"/>
      <c r="FTM39" s="236"/>
      <c r="FTN39" s="236"/>
      <c r="FTO39" s="236"/>
      <c r="FTP39" s="236"/>
      <c r="FTQ39" s="236"/>
      <c r="FTR39" s="236"/>
      <c r="FTS39" s="236"/>
      <c r="FTT39" s="236"/>
      <c r="FTU39" s="236"/>
      <c r="FTV39" s="236"/>
      <c r="FTW39" s="236"/>
      <c r="FTX39" s="236"/>
      <c r="FTY39" s="236"/>
      <c r="FTZ39" s="236"/>
      <c r="FUA39" s="236"/>
      <c r="FUB39" s="236"/>
      <c r="FUC39" s="236"/>
      <c r="FUD39" s="236"/>
      <c r="FUE39" s="236"/>
      <c r="FUF39" s="236"/>
      <c r="FUG39" s="236"/>
      <c r="FUH39" s="236"/>
      <c r="FUI39" s="236"/>
      <c r="FUJ39" s="236"/>
      <c r="FUK39" s="236"/>
      <c r="FUL39" s="236"/>
      <c r="FUM39" s="236"/>
      <c r="FUN39" s="236"/>
      <c r="FUO39" s="236"/>
      <c r="FUP39" s="236"/>
      <c r="FUQ39" s="236"/>
      <c r="FUR39" s="236"/>
      <c r="FUS39" s="236"/>
      <c r="FUT39" s="236"/>
      <c r="FUU39" s="236"/>
      <c r="FUV39" s="236"/>
      <c r="FUW39" s="236"/>
      <c r="FUX39" s="236"/>
      <c r="FUY39" s="236"/>
      <c r="FUZ39" s="236"/>
      <c r="FVA39" s="236"/>
      <c r="FVB39" s="236"/>
      <c r="FVC39" s="236"/>
      <c r="FVD39" s="236"/>
      <c r="FVE39" s="236"/>
      <c r="FVF39" s="236"/>
      <c r="FVG39" s="236"/>
      <c r="FVH39" s="236"/>
      <c r="FVI39" s="236"/>
      <c r="FVJ39" s="236"/>
      <c r="FVK39" s="236"/>
      <c r="FVL39" s="236"/>
      <c r="FVM39" s="236"/>
      <c r="FVN39" s="236"/>
      <c r="FVO39" s="236"/>
      <c r="FVP39" s="236"/>
      <c r="FVQ39" s="236"/>
      <c r="FVR39" s="236"/>
      <c r="FVS39" s="236"/>
      <c r="FVT39" s="236"/>
      <c r="FVU39" s="236"/>
      <c r="FVV39" s="236"/>
      <c r="FVW39" s="236"/>
      <c r="FVX39" s="236"/>
      <c r="FVY39" s="236"/>
      <c r="FVZ39" s="236"/>
      <c r="FWA39" s="236"/>
      <c r="FWB39" s="236"/>
      <c r="FWC39" s="236"/>
      <c r="FWD39" s="236"/>
      <c r="FWE39" s="236"/>
      <c r="FWF39" s="236"/>
      <c r="FWG39" s="236"/>
      <c r="FWH39" s="236"/>
      <c r="FWI39" s="236"/>
      <c r="FWJ39" s="236"/>
      <c r="FWK39" s="236"/>
      <c r="FWL39" s="236"/>
      <c r="FWM39" s="236"/>
      <c r="FWN39" s="236"/>
      <c r="FWO39" s="236"/>
      <c r="FWP39" s="236"/>
      <c r="FWQ39" s="236"/>
      <c r="FWR39" s="236"/>
      <c r="FWS39" s="236"/>
      <c r="FWT39" s="236"/>
      <c r="FWU39" s="236"/>
      <c r="FWV39" s="236"/>
      <c r="FWW39" s="236"/>
      <c r="FWX39" s="236"/>
      <c r="FWY39" s="236"/>
      <c r="FWZ39" s="236"/>
      <c r="FXA39" s="236"/>
      <c r="FXB39" s="236"/>
      <c r="FXC39" s="236"/>
      <c r="FXD39" s="236"/>
      <c r="FXE39" s="236"/>
      <c r="FXF39" s="236"/>
      <c r="FXG39" s="236"/>
      <c r="FXH39" s="236"/>
      <c r="FXI39" s="236"/>
      <c r="FXJ39" s="236"/>
      <c r="FXK39" s="236"/>
      <c r="FXL39" s="236"/>
      <c r="FXM39" s="236"/>
      <c r="FXN39" s="236"/>
      <c r="FXO39" s="236"/>
      <c r="FXP39" s="236"/>
      <c r="FXQ39" s="236"/>
      <c r="FXR39" s="236"/>
      <c r="FXS39" s="236"/>
      <c r="FXT39" s="236"/>
      <c r="FXU39" s="236"/>
      <c r="FXV39" s="236"/>
      <c r="FXW39" s="236"/>
      <c r="FXX39" s="236"/>
      <c r="FXY39" s="236"/>
      <c r="FXZ39" s="236"/>
      <c r="FYA39" s="236"/>
      <c r="FYB39" s="236"/>
      <c r="FYC39" s="236"/>
      <c r="FYD39" s="236"/>
      <c r="FYE39" s="236"/>
      <c r="FYF39" s="236"/>
      <c r="FYG39" s="236"/>
      <c r="FYH39" s="236"/>
      <c r="FYI39" s="236"/>
      <c r="FYJ39" s="236"/>
      <c r="FYK39" s="236"/>
      <c r="FYL39" s="236"/>
      <c r="FYM39" s="236"/>
      <c r="FYN39" s="236"/>
      <c r="FYO39" s="236"/>
      <c r="FYP39" s="236"/>
      <c r="FYQ39" s="236"/>
      <c r="FYR39" s="236"/>
      <c r="FYS39" s="236"/>
      <c r="FYT39" s="236"/>
      <c r="FYU39" s="236"/>
      <c r="FYV39" s="236"/>
      <c r="FYW39" s="236"/>
      <c r="FYX39" s="236"/>
      <c r="FYY39" s="236"/>
      <c r="FYZ39" s="236"/>
      <c r="FZA39" s="236"/>
      <c r="FZB39" s="236"/>
      <c r="FZC39" s="236"/>
      <c r="FZD39" s="236"/>
      <c r="FZE39" s="236"/>
      <c r="FZF39" s="236"/>
      <c r="FZG39" s="236"/>
      <c r="FZH39" s="236"/>
      <c r="FZI39" s="236"/>
      <c r="FZJ39" s="236"/>
      <c r="FZK39" s="236"/>
      <c r="FZL39" s="236"/>
      <c r="FZM39" s="236"/>
      <c r="FZN39" s="236"/>
      <c r="FZO39" s="236"/>
      <c r="FZP39" s="236"/>
      <c r="FZQ39" s="236"/>
      <c r="FZR39" s="236"/>
      <c r="FZS39" s="236"/>
      <c r="FZT39" s="236"/>
      <c r="FZU39" s="236"/>
      <c r="FZV39" s="236"/>
      <c r="FZW39" s="236"/>
      <c r="FZX39" s="236"/>
      <c r="FZY39" s="236"/>
      <c r="FZZ39" s="236"/>
      <c r="GAA39" s="236"/>
      <c r="GAB39" s="236"/>
      <c r="GAC39" s="236"/>
      <c r="GAD39" s="236"/>
      <c r="GAE39" s="236"/>
      <c r="GAF39" s="236"/>
      <c r="GAG39" s="236"/>
      <c r="GAH39" s="236"/>
      <c r="GAI39" s="236"/>
      <c r="GAJ39" s="236"/>
      <c r="GAK39" s="236"/>
      <c r="GAL39" s="236"/>
      <c r="GAM39" s="236"/>
      <c r="GAN39" s="236"/>
      <c r="GAO39" s="236"/>
      <c r="GAP39" s="236"/>
      <c r="GAQ39" s="236"/>
      <c r="GAR39" s="236"/>
      <c r="GAS39" s="236"/>
      <c r="GAT39" s="236"/>
      <c r="GAU39" s="236"/>
      <c r="GAV39" s="236"/>
      <c r="GAW39" s="236"/>
      <c r="GAX39" s="236"/>
      <c r="GAY39" s="236"/>
      <c r="GAZ39" s="236"/>
      <c r="GBA39" s="236"/>
      <c r="GBB39" s="236"/>
      <c r="GBC39" s="236"/>
      <c r="GBD39" s="236"/>
      <c r="GBE39" s="236"/>
      <c r="GBF39" s="236"/>
      <c r="GBG39" s="236"/>
      <c r="GBH39" s="236"/>
      <c r="GBI39" s="236"/>
      <c r="GBJ39" s="236"/>
      <c r="GBK39" s="236"/>
      <c r="GBL39" s="236"/>
      <c r="GBM39" s="236"/>
      <c r="GBN39" s="236"/>
      <c r="GBO39" s="236"/>
      <c r="GBP39" s="236"/>
      <c r="GBQ39" s="236"/>
      <c r="GBR39" s="236"/>
      <c r="GBS39" s="236"/>
      <c r="GBT39" s="236"/>
      <c r="GBU39" s="236"/>
      <c r="GBV39" s="236"/>
      <c r="GBW39" s="236"/>
      <c r="GBX39" s="236"/>
      <c r="GBY39" s="236"/>
      <c r="GBZ39" s="236"/>
      <c r="GCA39" s="236"/>
      <c r="GCB39" s="236"/>
      <c r="GCC39" s="236"/>
      <c r="GCD39" s="236"/>
      <c r="GCE39" s="236"/>
      <c r="GCF39" s="236"/>
      <c r="GCG39" s="236"/>
      <c r="GCH39" s="236"/>
      <c r="GCI39" s="236"/>
      <c r="GCJ39" s="236"/>
      <c r="GCK39" s="236"/>
      <c r="GCL39" s="236"/>
      <c r="GCM39" s="236"/>
      <c r="GCN39" s="236"/>
      <c r="GCO39" s="236"/>
      <c r="GCP39" s="236"/>
      <c r="GCQ39" s="236"/>
      <c r="GCR39" s="236"/>
      <c r="GCS39" s="236"/>
      <c r="GCT39" s="236"/>
      <c r="GCU39" s="236"/>
      <c r="GCV39" s="236"/>
      <c r="GCW39" s="236"/>
      <c r="GCX39" s="236"/>
      <c r="GCY39" s="236"/>
      <c r="GCZ39" s="236"/>
      <c r="GDA39" s="236"/>
      <c r="GDB39" s="236"/>
      <c r="GDC39" s="236"/>
      <c r="GDD39" s="236"/>
      <c r="GDE39" s="236"/>
      <c r="GDF39" s="236"/>
      <c r="GDG39" s="236"/>
      <c r="GDH39" s="236"/>
      <c r="GDI39" s="236"/>
      <c r="GDJ39" s="236"/>
      <c r="GDK39" s="236"/>
      <c r="GDL39" s="236"/>
      <c r="GDM39" s="236"/>
      <c r="GDN39" s="236"/>
      <c r="GDO39" s="236"/>
      <c r="GDP39" s="236"/>
      <c r="GDQ39" s="236"/>
      <c r="GDR39" s="236"/>
      <c r="GDS39" s="236"/>
      <c r="GDT39" s="236"/>
      <c r="GDU39" s="236"/>
      <c r="GDV39" s="236"/>
      <c r="GDW39" s="236"/>
      <c r="GDX39" s="236"/>
      <c r="GDY39" s="236"/>
      <c r="GDZ39" s="236"/>
      <c r="GEA39" s="236"/>
      <c r="GEB39" s="236"/>
      <c r="GEC39" s="236"/>
      <c r="GED39" s="236"/>
      <c r="GEE39" s="236"/>
      <c r="GEF39" s="236"/>
      <c r="GEG39" s="236"/>
      <c r="GEH39" s="236"/>
      <c r="GEI39" s="236"/>
      <c r="GEJ39" s="236"/>
      <c r="GEK39" s="236"/>
      <c r="GEL39" s="236"/>
      <c r="GEM39" s="236"/>
      <c r="GEN39" s="236"/>
      <c r="GEO39" s="236"/>
      <c r="GEP39" s="236"/>
      <c r="GEQ39" s="236"/>
      <c r="GER39" s="236"/>
      <c r="GES39" s="236"/>
      <c r="GET39" s="236"/>
      <c r="GEU39" s="236"/>
      <c r="GEV39" s="236"/>
      <c r="GEW39" s="236"/>
      <c r="GEX39" s="236"/>
      <c r="GEY39" s="236"/>
      <c r="GEZ39" s="236"/>
      <c r="GFA39" s="236"/>
      <c r="GFB39" s="236"/>
      <c r="GFC39" s="236"/>
      <c r="GFD39" s="236"/>
      <c r="GFE39" s="236"/>
      <c r="GFF39" s="236"/>
      <c r="GFG39" s="236"/>
      <c r="GFH39" s="236"/>
      <c r="GFI39" s="236"/>
      <c r="GFJ39" s="236"/>
      <c r="GFK39" s="236"/>
      <c r="GFL39" s="236"/>
      <c r="GFM39" s="236"/>
      <c r="GFN39" s="236"/>
      <c r="GFO39" s="236"/>
      <c r="GFP39" s="236"/>
      <c r="GFQ39" s="236"/>
      <c r="GFR39" s="236"/>
      <c r="GFS39" s="236"/>
      <c r="GFT39" s="236"/>
      <c r="GFU39" s="236"/>
      <c r="GFV39" s="236"/>
      <c r="GFW39" s="236"/>
      <c r="GFX39" s="236"/>
      <c r="GFY39" s="236"/>
      <c r="GFZ39" s="236"/>
      <c r="GGA39" s="236"/>
      <c r="GGB39" s="236"/>
      <c r="GGC39" s="236"/>
      <c r="GGD39" s="236"/>
      <c r="GGE39" s="236"/>
      <c r="GGF39" s="236"/>
      <c r="GGG39" s="236"/>
      <c r="GGH39" s="236"/>
      <c r="GGI39" s="236"/>
      <c r="GGJ39" s="236"/>
      <c r="GGK39" s="236"/>
      <c r="GGL39" s="236"/>
      <c r="GGM39" s="236"/>
      <c r="GGN39" s="236"/>
      <c r="GGO39" s="236"/>
      <c r="GGP39" s="236"/>
      <c r="GGQ39" s="236"/>
      <c r="GGR39" s="236"/>
      <c r="GGS39" s="236"/>
      <c r="GGT39" s="236"/>
      <c r="GGU39" s="236"/>
      <c r="GGV39" s="236"/>
      <c r="GGW39" s="236"/>
      <c r="GGX39" s="236"/>
      <c r="GGY39" s="236"/>
      <c r="GGZ39" s="236"/>
      <c r="GHA39" s="236"/>
      <c r="GHB39" s="236"/>
      <c r="GHC39" s="236"/>
      <c r="GHD39" s="236"/>
      <c r="GHE39" s="236"/>
      <c r="GHF39" s="236"/>
      <c r="GHG39" s="236"/>
      <c r="GHH39" s="236"/>
      <c r="GHI39" s="236"/>
      <c r="GHJ39" s="236"/>
      <c r="GHK39" s="236"/>
      <c r="GHL39" s="236"/>
      <c r="GHM39" s="236"/>
      <c r="GHN39" s="236"/>
      <c r="GHO39" s="236"/>
      <c r="GHP39" s="236"/>
      <c r="GHQ39" s="236"/>
      <c r="GHR39" s="236"/>
      <c r="GHS39" s="236"/>
      <c r="GHT39" s="236"/>
      <c r="GHU39" s="236"/>
      <c r="GHV39" s="236"/>
      <c r="GHW39" s="236"/>
      <c r="GHX39" s="236"/>
      <c r="GHY39" s="236"/>
      <c r="GHZ39" s="236"/>
      <c r="GIA39" s="236"/>
      <c r="GIB39" s="236"/>
      <c r="GIC39" s="236"/>
      <c r="GID39" s="236"/>
      <c r="GIE39" s="236"/>
      <c r="GIF39" s="236"/>
      <c r="GIG39" s="236"/>
      <c r="GIH39" s="236"/>
      <c r="GII39" s="236"/>
      <c r="GIJ39" s="236"/>
      <c r="GIK39" s="236"/>
      <c r="GIL39" s="236"/>
      <c r="GIM39" s="236"/>
      <c r="GIN39" s="236"/>
      <c r="GIO39" s="236"/>
      <c r="GIP39" s="236"/>
      <c r="GIQ39" s="236"/>
      <c r="GIR39" s="236"/>
      <c r="GIS39" s="236"/>
      <c r="GIT39" s="236"/>
      <c r="GIU39" s="236"/>
      <c r="GIV39" s="236"/>
      <c r="GIW39" s="236"/>
      <c r="GIX39" s="236"/>
      <c r="GIY39" s="236"/>
      <c r="GIZ39" s="236"/>
      <c r="GJA39" s="236"/>
      <c r="GJB39" s="236"/>
      <c r="GJC39" s="236"/>
      <c r="GJD39" s="236"/>
      <c r="GJE39" s="236"/>
      <c r="GJF39" s="236"/>
      <c r="GJG39" s="236"/>
      <c r="GJH39" s="236"/>
      <c r="GJI39" s="236"/>
      <c r="GJJ39" s="236"/>
      <c r="GJK39" s="236"/>
      <c r="GJL39" s="236"/>
      <c r="GJM39" s="236"/>
      <c r="GJN39" s="236"/>
      <c r="GJO39" s="236"/>
      <c r="GJP39" s="236"/>
      <c r="GJQ39" s="236"/>
      <c r="GJR39" s="236"/>
      <c r="GJS39" s="236"/>
      <c r="GJT39" s="236"/>
      <c r="GJU39" s="236"/>
      <c r="GJV39" s="236"/>
      <c r="GJW39" s="236"/>
      <c r="GJX39" s="236"/>
      <c r="GJY39" s="236"/>
      <c r="GJZ39" s="236"/>
      <c r="GKA39" s="236"/>
      <c r="GKB39" s="236"/>
      <c r="GKC39" s="236"/>
      <c r="GKD39" s="236"/>
      <c r="GKE39" s="236"/>
      <c r="GKF39" s="236"/>
      <c r="GKG39" s="236"/>
      <c r="GKH39" s="236"/>
      <c r="GKI39" s="236"/>
      <c r="GKJ39" s="236"/>
      <c r="GKK39" s="236"/>
      <c r="GKL39" s="236"/>
      <c r="GKM39" s="236"/>
      <c r="GKN39" s="236"/>
      <c r="GKO39" s="236"/>
      <c r="GKP39" s="236"/>
      <c r="GKQ39" s="236"/>
      <c r="GKR39" s="236"/>
      <c r="GKS39" s="236"/>
      <c r="GKT39" s="236"/>
      <c r="GKU39" s="236"/>
      <c r="GKV39" s="236"/>
      <c r="GKW39" s="236"/>
      <c r="GKX39" s="236"/>
      <c r="GKY39" s="236"/>
      <c r="GKZ39" s="236"/>
      <c r="GLA39" s="236"/>
      <c r="GLB39" s="236"/>
      <c r="GLC39" s="236"/>
      <c r="GLD39" s="236"/>
      <c r="GLE39" s="236"/>
      <c r="GLF39" s="236"/>
      <c r="GLG39" s="236"/>
      <c r="GLH39" s="236"/>
      <c r="GLI39" s="236"/>
      <c r="GLJ39" s="236"/>
      <c r="GLK39" s="236"/>
      <c r="GLL39" s="236"/>
      <c r="GLM39" s="236"/>
      <c r="GLN39" s="236"/>
      <c r="GLO39" s="236"/>
      <c r="GLP39" s="236"/>
      <c r="GLQ39" s="236"/>
      <c r="GLR39" s="236"/>
      <c r="GLS39" s="236"/>
      <c r="GLT39" s="236"/>
      <c r="GLU39" s="236"/>
      <c r="GLV39" s="236"/>
      <c r="GLW39" s="236"/>
      <c r="GLX39" s="236"/>
      <c r="GLY39" s="236"/>
      <c r="GLZ39" s="236"/>
      <c r="GMA39" s="236"/>
      <c r="GMB39" s="236"/>
      <c r="GMC39" s="236"/>
      <c r="GMD39" s="236"/>
      <c r="GME39" s="236"/>
      <c r="GMF39" s="236"/>
      <c r="GMG39" s="236"/>
      <c r="GMH39" s="236"/>
      <c r="GMI39" s="236"/>
      <c r="GMJ39" s="236"/>
      <c r="GMK39" s="236"/>
      <c r="GML39" s="236"/>
      <c r="GMM39" s="236"/>
      <c r="GMN39" s="236"/>
      <c r="GMO39" s="236"/>
      <c r="GMP39" s="236"/>
      <c r="GMQ39" s="236"/>
      <c r="GMR39" s="236"/>
      <c r="GMS39" s="236"/>
      <c r="GMT39" s="236"/>
      <c r="GMU39" s="236"/>
      <c r="GMV39" s="236"/>
      <c r="GMW39" s="236"/>
      <c r="GMX39" s="236"/>
      <c r="GMY39" s="236"/>
      <c r="GMZ39" s="236"/>
      <c r="GNA39" s="236"/>
      <c r="GNB39" s="236"/>
      <c r="GNC39" s="236"/>
      <c r="GND39" s="236"/>
      <c r="GNE39" s="236"/>
      <c r="GNF39" s="236"/>
      <c r="GNG39" s="236"/>
      <c r="GNH39" s="236"/>
      <c r="GNI39" s="236"/>
      <c r="GNJ39" s="236"/>
      <c r="GNK39" s="236"/>
      <c r="GNL39" s="236"/>
      <c r="GNM39" s="236"/>
      <c r="GNN39" s="236"/>
      <c r="GNO39" s="236"/>
      <c r="GNP39" s="236"/>
      <c r="GNQ39" s="236"/>
      <c r="GNR39" s="236"/>
      <c r="GNS39" s="236"/>
      <c r="GNT39" s="236"/>
      <c r="GNU39" s="236"/>
      <c r="GNV39" s="236"/>
      <c r="GNW39" s="236"/>
      <c r="GNX39" s="236"/>
      <c r="GNY39" s="236"/>
      <c r="GNZ39" s="236"/>
      <c r="GOA39" s="236"/>
      <c r="GOB39" s="236"/>
      <c r="GOC39" s="236"/>
      <c r="GOD39" s="236"/>
      <c r="GOE39" s="236"/>
      <c r="GOF39" s="236"/>
      <c r="GOG39" s="236"/>
      <c r="GOH39" s="236"/>
      <c r="GOI39" s="236"/>
      <c r="GOJ39" s="236"/>
      <c r="GOK39" s="236"/>
      <c r="GOL39" s="236"/>
      <c r="GOM39" s="236"/>
      <c r="GON39" s="236"/>
      <c r="GOO39" s="236"/>
      <c r="GOP39" s="236"/>
      <c r="GOQ39" s="236"/>
      <c r="GOR39" s="236"/>
      <c r="GOS39" s="236"/>
      <c r="GOT39" s="236"/>
      <c r="GOU39" s="236"/>
      <c r="GOV39" s="236"/>
      <c r="GOW39" s="236"/>
      <c r="GOX39" s="236"/>
      <c r="GOY39" s="236"/>
      <c r="GOZ39" s="236"/>
      <c r="GPA39" s="236"/>
      <c r="GPB39" s="236"/>
      <c r="GPC39" s="236"/>
      <c r="GPD39" s="236"/>
      <c r="GPE39" s="236"/>
      <c r="GPF39" s="236"/>
      <c r="GPG39" s="236"/>
      <c r="GPH39" s="236"/>
      <c r="GPI39" s="236"/>
      <c r="GPJ39" s="236"/>
      <c r="GPK39" s="236"/>
      <c r="GPL39" s="236"/>
      <c r="GPM39" s="236"/>
      <c r="GPN39" s="236"/>
      <c r="GPO39" s="236"/>
      <c r="GPP39" s="236"/>
      <c r="GPQ39" s="236"/>
      <c r="GPR39" s="236"/>
      <c r="GPS39" s="236"/>
      <c r="GPT39" s="236"/>
      <c r="GPU39" s="236"/>
      <c r="GPV39" s="236"/>
      <c r="GPW39" s="236"/>
      <c r="GPX39" s="236"/>
      <c r="GPY39" s="236"/>
      <c r="GPZ39" s="236"/>
      <c r="GQA39" s="236"/>
      <c r="GQB39" s="236"/>
      <c r="GQC39" s="236"/>
      <c r="GQD39" s="236"/>
      <c r="GQE39" s="236"/>
      <c r="GQF39" s="236"/>
      <c r="GQG39" s="236"/>
      <c r="GQH39" s="236"/>
      <c r="GQI39" s="236"/>
      <c r="GQJ39" s="236"/>
      <c r="GQK39" s="236"/>
      <c r="GQL39" s="236"/>
      <c r="GQM39" s="236"/>
      <c r="GQN39" s="236"/>
      <c r="GQO39" s="236"/>
      <c r="GQP39" s="236"/>
      <c r="GQQ39" s="236"/>
      <c r="GQR39" s="236"/>
      <c r="GQS39" s="236"/>
      <c r="GQT39" s="236"/>
      <c r="GQU39" s="236"/>
      <c r="GQV39" s="236"/>
      <c r="GQW39" s="236"/>
      <c r="GQX39" s="236"/>
      <c r="GQY39" s="236"/>
      <c r="GQZ39" s="236"/>
      <c r="GRA39" s="236"/>
      <c r="GRB39" s="236"/>
      <c r="GRC39" s="236"/>
      <c r="GRD39" s="236"/>
      <c r="GRE39" s="236"/>
      <c r="GRF39" s="236"/>
      <c r="GRG39" s="236"/>
      <c r="GRH39" s="236"/>
      <c r="GRI39" s="236"/>
      <c r="GRJ39" s="236"/>
      <c r="GRK39" s="236"/>
      <c r="GRL39" s="236"/>
      <c r="GRM39" s="236"/>
      <c r="GRN39" s="236"/>
      <c r="GRO39" s="236"/>
      <c r="GRP39" s="236"/>
      <c r="GRQ39" s="236"/>
      <c r="GRR39" s="236"/>
      <c r="GRS39" s="236"/>
      <c r="GRT39" s="236"/>
      <c r="GRU39" s="236"/>
      <c r="GRV39" s="236"/>
      <c r="GRW39" s="236"/>
      <c r="GRX39" s="236"/>
      <c r="GRY39" s="236"/>
      <c r="GRZ39" s="236"/>
      <c r="GSA39" s="236"/>
      <c r="GSB39" s="236"/>
      <c r="GSC39" s="236"/>
      <c r="GSD39" s="236"/>
      <c r="GSE39" s="236"/>
      <c r="GSF39" s="236"/>
      <c r="GSG39" s="236"/>
      <c r="GSH39" s="236"/>
      <c r="GSI39" s="236"/>
      <c r="GSJ39" s="236"/>
      <c r="GSK39" s="236"/>
      <c r="GSL39" s="236"/>
      <c r="GSM39" s="236"/>
      <c r="GSN39" s="236"/>
      <c r="GSO39" s="236"/>
      <c r="GSP39" s="236"/>
      <c r="GSQ39" s="236"/>
      <c r="GSR39" s="236"/>
      <c r="GSS39" s="236"/>
      <c r="GST39" s="236"/>
      <c r="GSU39" s="236"/>
      <c r="GSV39" s="236"/>
      <c r="GSW39" s="236"/>
      <c r="GSX39" s="236"/>
      <c r="GSY39" s="236"/>
      <c r="GSZ39" s="236"/>
      <c r="GTA39" s="236"/>
      <c r="GTB39" s="236"/>
      <c r="GTC39" s="236"/>
      <c r="GTD39" s="236"/>
      <c r="GTE39" s="236"/>
      <c r="GTF39" s="236"/>
      <c r="GTG39" s="236"/>
      <c r="GTH39" s="236"/>
      <c r="GTI39" s="236"/>
      <c r="GTJ39" s="236"/>
      <c r="GTK39" s="236"/>
      <c r="GTL39" s="236"/>
      <c r="GTM39" s="236"/>
      <c r="GTN39" s="236"/>
      <c r="GTO39" s="236"/>
      <c r="GTP39" s="236"/>
      <c r="GTQ39" s="236"/>
      <c r="GTR39" s="236"/>
      <c r="GTS39" s="236"/>
      <c r="GTT39" s="236"/>
      <c r="GTU39" s="236"/>
      <c r="GTV39" s="236"/>
      <c r="GTW39" s="236"/>
      <c r="GTX39" s="236"/>
      <c r="GTY39" s="236"/>
      <c r="GTZ39" s="236"/>
      <c r="GUA39" s="236"/>
      <c r="GUB39" s="236"/>
      <c r="GUC39" s="236"/>
      <c r="GUD39" s="236"/>
      <c r="GUE39" s="236"/>
      <c r="GUF39" s="236"/>
      <c r="GUG39" s="236"/>
      <c r="GUH39" s="236"/>
      <c r="GUI39" s="236"/>
      <c r="GUJ39" s="236"/>
      <c r="GUK39" s="236"/>
      <c r="GUL39" s="236"/>
      <c r="GUM39" s="236"/>
      <c r="GUN39" s="236"/>
      <c r="GUO39" s="236"/>
      <c r="GUP39" s="236"/>
      <c r="GUQ39" s="236"/>
      <c r="GUR39" s="236"/>
      <c r="GUS39" s="236"/>
      <c r="GUT39" s="236"/>
      <c r="GUU39" s="236"/>
      <c r="GUV39" s="236"/>
      <c r="GUW39" s="236"/>
      <c r="GUX39" s="236"/>
      <c r="GUY39" s="236"/>
      <c r="GUZ39" s="236"/>
      <c r="GVA39" s="236"/>
      <c r="GVB39" s="236"/>
      <c r="GVC39" s="236"/>
      <c r="GVD39" s="236"/>
      <c r="GVE39" s="236"/>
      <c r="GVF39" s="236"/>
      <c r="GVG39" s="236"/>
      <c r="GVH39" s="236"/>
      <c r="GVI39" s="236"/>
      <c r="GVJ39" s="236"/>
      <c r="GVK39" s="236"/>
      <c r="GVL39" s="236"/>
      <c r="GVM39" s="236"/>
      <c r="GVN39" s="236"/>
      <c r="GVO39" s="236"/>
      <c r="GVP39" s="236"/>
      <c r="GVQ39" s="236"/>
      <c r="GVR39" s="236"/>
      <c r="GVS39" s="236"/>
      <c r="GVT39" s="236"/>
      <c r="GVU39" s="236"/>
      <c r="GVV39" s="236"/>
      <c r="GVW39" s="236"/>
      <c r="GVX39" s="236"/>
      <c r="GVY39" s="236"/>
      <c r="GVZ39" s="236"/>
      <c r="GWA39" s="236"/>
      <c r="GWB39" s="236"/>
      <c r="GWC39" s="236"/>
      <c r="GWD39" s="236"/>
      <c r="GWE39" s="236"/>
      <c r="GWF39" s="236"/>
      <c r="GWG39" s="236"/>
      <c r="GWH39" s="236"/>
      <c r="GWI39" s="236"/>
      <c r="GWJ39" s="236"/>
      <c r="GWK39" s="236"/>
      <c r="GWL39" s="236"/>
      <c r="GWM39" s="236"/>
      <c r="GWN39" s="236"/>
      <c r="GWO39" s="236"/>
      <c r="GWP39" s="236"/>
      <c r="GWQ39" s="236"/>
      <c r="GWR39" s="236"/>
      <c r="GWS39" s="236"/>
      <c r="GWT39" s="236"/>
      <c r="GWU39" s="236"/>
      <c r="GWV39" s="236"/>
      <c r="GWW39" s="236"/>
      <c r="GWX39" s="236"/>
      <c r="GWY39" s="236"/>
      <c r="GWZ39" s="236"/>
      <c r="GXA39" s="236"/>
      <c r="GXB39" s="236"/>
      <c r="GXC39" s="236"/>
      <c r="GXD39" s="236"/>
      <c r="GXE39" s="236"/>
      <c r="GXF39" s="236"/>
      <c r="GXG39" s="236"/>
      <c r="GXH39" s="236"/>
      <c r="GXI39" s="236"/>
      <c r="GXJ39" s="236"/>
      <c r="GXK39" s="236"/>
      <c r="GXL39" s="236"/>
      <c r="GXM39" s="236"/>
      <c r="GXN39" s="236"/>
      <c r="GXO39" s="236"/>
      <c r="GXP39" s="236"/>
      <c r="GXQ39" s="236"/>
      <c r="GXR39" s="236"/>
      <c r="GXS39" s="236"/>
      <c r="GXT39" s="236"/>
      <c r="GXU39" s="236"/>
      <c r="GXV39" s="236"/>
      <c r="GXW39" s="236"/>
      <c r="GXX39" s="236"/>
      <c r="GXY39" s="236"/>
      <c r="GXZ39" s="236"/>
      <c r="GYA39" s="236"/>
      <c r="GYB39" s="236"/>
      <c r="GYC39" s="236"/>
      <c r="GYD39" s="236"/>
      <c r="GYE39" s="236"/>
      <c r="GYF39" s="236"/>
      <c r="GYG39" s="236"/>
      <c r="GYH39" s="236"/>
      <c r="GYI39" s="236"/>
      <c r="GYJ39" s="236"/>
      <c r="GYK39" s="236"/>
      <c r="GYL39" s="236"/>
      <c r="GYM39" s="236"/>
      <c r="GYN39" s="236"/>
      <c r="GYO39" s="236"/>
      <c r="GYP39" s="236"/>
      <c r="GYQ39" s="236"/>
      <c r="GYR39" s="236"/>
      <c r="GYS39" s="236"/>
      <c r="GYT39" s="236"/>
      <c r="GYU39" s="236"/>
      <c r="GYV39" s="236"/>
      <c r="GYW39" s="236"/>
      <c r="GYX39" s="236"/>
      <c r="GYY39" s="236"/>
      <c r="GYZ39" s="236"/>
      <c r="GZA39" s="236"/>
      <c r="GZB39" s="236"/>
      <c r="GZC39" s="236"/>
      <c r="GZD39" s="236"/>
      <c r="GZE39" s="236"/>
      <c r="GZF39" s="236"/>
      <c r="GZG39" s="236"/>
      <c r="GZH39" s="236"/>
      <c r="GZI39" s="236"/>
      <c r="GZJ39" s="236"/>
      <c r="GZK39" s="236"/>
      <c r="GZL39" s="236"/>
      <c r="GZM39" s="236"/>
      <c r="GZN39" s="236"/>
      <c r="GZO39" s="236"/>
      <c r="GZP39" s="236"/>
      <c r="GZQ39" s="236"/>
      <c r="GZR39" s="236"/>
      <c r="GZS39" s="236"/>
      <c r="GZT39" s="236"/>
      <c r="GZU39" s="236"/>
      <c r="GZV39" s="236"/>
      <c r="GZW39" s="236"/>
      <c r="GZX39" s="236"/>
      <c r="GZY39" s="236"/>
      <c r="GZZ39" s="236"/>
      <c r="HAA39" s="236"/>
      <c r="HAB39" s="236"/>
      <c r="HAC39" s="236"/>
      <c r="HAD39" s="236"/>
      <c r="HAE39" s="236"/>
      <c r="HAF39" s="236"/>
      <c r="HAG39" s="236"/>
      <c r="HAH39" s="236"/>
      <c r="HAI39" s="236"/>
      <c r="HAJ39" s="236"/>
      <c r="HAK39" s="236"/>
      <c r="HAL39" s="236"/>
      <c r="HAM39" s="236"/>
      <c r="HAN39" s="236"/>
      <c r="HAO39" s="236"/>
      <c r="HAP39" s="236"/>
      <c r="HAQ39" s="236"/>
      <c r="HAR39" s="236"/>
      <c r="HAS39" s="236"/>
      <c r="HAT39" s="236"/>
      <c r="HAU39" s="236"/>
      <c r="HAV39" s="236"/>
      <c r="HAW39" s="236"/>
      <c r="HAX39" s="236"/>
      <c r="HAY39" s="236"/>
      <c r="HAZ39" s="236"/>
      <c r="HBA39" s="236"/>
      <c r="HBB39" s="236"/>
      <c r="HBC39" s="236"/>
      <c r="HBD39" s="236"/>
      <c r="HBE39" s="236"/>
      <c r="HBF39" s="236"/>
      <c r="HBG39" s="236"/>
      <c r="HBH39" s="236"/>
      <c r="HBI39" s="236"/>
      <c r="HBJ39" s="236"/>
      <c r="HBK39" s="236"/>
      <c r="HBL39" s="236"/>
      <c r="HBM39" s="236"/>
      <c r="HBN39" s="236"/>
      <c r="HBO39" s="236"/>
      <c r="HBP39" s="236"/>
      <c r="HBQ39" s="236"/>
      <c r="HBR39" s="236"/>
      <c r="HBS39" s="236"/>
      <c r="HBT39" s="236"/>
      <c r="HBU39" s="236"/>
      <c r="HBV39" s="236"/>
      <c r="HBW39" s="236"/>
      <c r="HBX39" s="236"/>
      <c r="HBY39" s="236"/>
      <c r="HBZ39" s="236"/>
      <c r="HCA39" s="236"/>
      <c r="HCB39" s="236"/>
      <c r="HCC39" s="236"/>
      <c r="HCD39" s="236"/>
      <c r="HCE39" s="236"/>
      <c r="HCF39" s="236"/>
      <c r="HCG39" s="236"/>
      <c r="HCH39" s="236"/>
      <c r="HCI39" s="236"/>
      <c r="HCJ39" s="236"/>
      <c r="HCK39" s="236"/>
      <c r="HCL39" s="236"/>
      <c r="HCM39" s="236"/>
      <c r="HCN39" s="236"/>
      <c r="HCO39" s="236"/>
      <c r="HCP39" s="236"/>
      <c r="HCQ39" s="236"/>
      <c r="HCR39" s="236"/>
      <c r="HCS39" s="236"/>
      <c r="HCT39" s="236"/>
      <c r="HCU39" s="236"/>
      <c r="HCV39" s="236"/>
      <c r="HCW39" s="236"/>
      <c r="HCX39" s="236"/>
      <c r="HCY39" s="236"/>
      <c r="HCZ39" s="236"/>
      <c r="HDA39" s="236"/>
      <c r="HDB39" s="236"/>
      <c r="HDC39" s="236"/>
      <c r="HDD39" s="236"/>
      <c r="HDE39" s="236"/>
      <c r="HDF39" s="236"/>
      <c r="HDG39" s="236"/>
      <c r="HDH39" s="236"/>
      <c r="HDI39" s="236"/>
      <c r="HDJ39" s="236"/>
      <c r="HDK39" s="236"/>
      <c r="HDL39" s="236"/>
      <c r="HDM39" s="236"/>
      <c r="HDN39" s="236"/>
      <c r="HDO39" s="236"/>
      <c r="HDP39" s="236"/>
      <c r="HDQ39" s="236"/>
      <c r="HDR39" s="236"/>
      <c r="HDS39" s="236"/>
      <c r="HDT39" s="236"/>
      <c r="HDU39" s="236"/>
      <c r="HDV39" s="236"/>
      <c r="HDW39" s="236"/>
      <c r="HDX39" s="236"/>
      <c r="HDY39" s="236"/>
      <c r="HDZ39" s="236"/>
      <c r="HEA39" s="236"/>
      <c r="HEB39" s="236"/>
      <c r="HEC39" s="236"/>
      <c r="HED39" s="236"/>
      <c r="HEE39" s="236"/>
      <c r="HEF39" s="236"/>
      <c r="HEG39" s="236"/>
      <c r="HEH39" s="236"/>
      <c r="HEI39" s="236"/>
      <c r="HEJ39" s="236"/>
      <c r="HEK39" s="236"/>
      <c r="HEL39" s="236"/>
      <c r="HEM39" s="236"/>
      <c r="HEN39" s="236"/>
      <c r="HEO39" s="236"/>
      <c r="HEP39" s="236"/>
      <c r="HEQ39" s="236"/>
      <c r="HER39" s="236"/>
      <c r="HES39" s="236"/>
      <c r="HET39" s="236"/>
      <c r="HEU39" s="236"/>
      <c r="HEV39" s="236"/>
      <c r="HEW39" s="236"/>
      <c r="HEX39" s="236"/>
      <c r="HEY39" s="236"/>
      <c r="HEZ39" s="236"/>
      <c r="HFA39" s="236"/>
      <c r="HFB39" s="236"/>
      <c r="HFC39" s="236"/>
      <c r="HFD39" s="236"/>
      <c r="HFE39" s="236"/>
      <c r="HFF39" s="236"/>
      <c r="HFG39" s="236"/>
      <c r="HFH39" s="236"/>
      <c r="HFI39" s="236"/>
      <c r="HFJ39" s="236"/>
      <c r="HFK39" s="236"/>
      <c r="HFL39" s="236"/>
      <c r="HFM39" s="236"/>
      <c r="HFN39" s="236"/>
      <c r="HFO39" s="236"/>
      <c r="HFP39" s="236"/>
      <c r="HFQ39" s="236"/>
      <c r="HFR39" s="236"/>
      <c r="HFS39" s="236"/>
      <c r="HFT39" s="236"/>
      <c r="HFU39" s="236"/>
      <c r="HFV39" s="236"/>
      <c r="HFW39" s="236"/>
      <c r="HFX39" s="236"/>
      <c r="HFY39" s="236"/>
      <c r="HFZ39" s="236"/>
      <c r="HGA39" s="236"/>
      <c r="HGB39" s="236"/>
      <c r="HGC39" s="236"/>
      <c r="HGD39" s="236"/>
      <c r="HGE39" s="236"/>
      <c r="HGF39" s="236"/>
      <c r="HGG39" s="236"/>
      <c r="HGH39" s="236"/>
      <c r="HGI39" s="236"/>
      <c r="HGJ39" s="236"/>
      <c r="HGK39" s="236"/>
      <c r="HGL39" s="236"/>
      <c r="HGM39" s="236"/>
      <c r="HGN39" s="236"/>
      <c r="HGO39" s="236"/>
      <c r="HGP39" s="236"/>
      <c r="HGQ39" s="236"/>
      <c r="HGR39" s="236"/>
      <c r="HGS39" s="236"/>
      <c r="HGT39" s="236"/>
      <c r="HGU39" s="236"/>
      <c r="HGV39" s="236"/>
      <c r="HGW39" s="236"/>
      <c r="HGX39" s="236"/>
      <c r="HGY39" s="236"/>
      <c r="HGZ39" s="236"/>
      <c r="HHA39" s="236"/>
      <c r="HHB39" s="236"/>
      <c r="HHC39" s="236"/>
      <c r="HHD39" s="236"/>
      <c r="HHE39" s="236"/>
      <c r="HHF39" s="236"/>
      <c r="HHG39" s="236"/>
      <c r="HHH39" s="236"/>
      <c r="HHI39" s="236"/>
      <c r="HHJ39" s="236"/>
      <c r="HHK39" s="236"/>
      <c r="HHL39" s="236"/>
      <c r="HHM39" s="236"/>
      <c r="HHN39" s="236"/>
      <c r="HHO39" s="236"/>
      <c r="HHP39" s="236"/>
      <c r="HHQ39" s="236"/>
      <c r="HHR39" s="236"/>
      <c r="HHS39" s="236"/>
      <c r="HHT39" s="236"/>
      <c r="HHU39" s="236"/>
      <c r="HHV39" s="236"/>
      <c r="HHW39" s="236"/>
      <c r="HHX39" s="236"/>
      <c r="HHY39" s="236"/>
      <c r="HHZ39" s="236"/>
      <c r="HIA39" s="236"/>
      <c r="HIB39" s="236"/>
      <c r="HIC39" s="236"/>
      <c r="HID39" s="236"/>
      <c r="HIE39" s="236"/>
      <c r="HIF39" s="236"/>
      <c r="HIG39" s="236"/>
      <c r="HIH39" s="236"/>
      <c r="HII39" s="236"/>
      <c r="HIJ39" s="236"/>
      <c r="HIK39" s="236"/>
      <c r="HIL39" s="236"/>
      <c r="HIM39" s="236"/>
      <c r="HIN39" s="236"/>
      <c r="HIO39" s="236"/>
      <c r="HIP39" s="236"/>
      <c r="HIQ39" s="236"/>
      <c r="HIR39" s="236"/>
      <c r="HIS39" s="236"/>
      <c r="HIT39" s="236"/>
      <c r="HIU39" s="236"/>
      <c r="HIV39" s="236"/>
      <c r="HIW39" s="236"/>
      <c r="HIX39" s="236"/>
      <c r="HIY39" s="236"/>
      <c r="HIZ39" s="236"/>
      <c r="HJA39" s="236"/>
      <c r="HJB39" s="236"/>
      <c r="HJC39" s="236"/>
      <c r="HJD39" s="236"/>
      <c r="HJE39" s="236"/>
      <c r="HJF39" s="236"/>
      <c r="HJG39" s="236"/>
      <c r="HJH39" s="236"/>
      <c r="HJI39" s="236"/>
      <c r="HJJ39" s="236"/>
      <c r="HJK39" s="236"/>
      <c r="HJL39" s="236"/>
      <c r="HJM39" s="236"/>
      <c r="HJN39" s="236"/>
      <c r="HJO39" s="236"/>
      <c r="HJP39" s="236"/>
      <c r="HJQ39" s="236"/>
      <c r="HJR39" s="236"/>
      <c r="HJS39" s="236"/>
      <c r="HJT39" s="236"/>
      <c r="HJU39" s="236"/>
      <c r="HJV39" s="236"/>
      <c r="HJW39" s="236"/>
      <c r="HJX39" s="236"/>
      <c r="HJY39" s="236"/>
      <c r="HJZ39" s="236"/>
      <c r="HKA39" s="236"/>
      <c r="HKB39" s="236"/>
      <c r="HKC39" s="236"/>
      <c r="HKD39" s="236"/>
      <c r="HKE39" s="236"/>
      <c r="HKF39" s="236"/>
      <c r="HKG39" s="236"/>
      <c r="HKH39" s="236"/>
      <c r="HKI39" s="236"/>
      <c r="HKJ39" s="236"/>
      <c r="HKK39" s="236"/>
      <c r="HKL39" s="236"/>
      <c r="HKM39" s="236"/>
      <c r="HKN39" s="236"/>
      <c r="HKO39" s="236"/>
      <c r="HKP39" s="236"/>
      <c r="HKQ39" s="236"/>
      <c r="HKR39" s="236"/>
      <c r="HKS39" s="236"/>
      <c r="HKT39" s="236"/>
      <c r="HKU39" s="236"/>
      <c r="HKV39" s="236"/>
      <c r="HKW39" s="236"/>
      <c r="HKX39" s="236"/>
      <c r="HKY39" s="236"/>
      <c r="HKZ39" s="236"/>
      <c r="HLA39" s="236"/>
      <c r="HLB39" s="236"/>
      <c r="HLC39" s="236"/>
      <c r="HLD39" s="236"/>
      <c r="HLE39" s="236"/>
      <c r="HLF39" s="236"/>
      <c r="HLG39" s="236"/>
      <c r="HLH39" s="236"/>
      <c r="HLI39" s="236"/>
      <c r="HLJ39" s="236"/>
      <c r="HLK39" s="236"/>
      <c r="HLL39" s="236"/>
      <c r="HLM39" s="236"/>
      <c r="HLN39" s="236"/>
      <c r="HLO39" s="236"/>
      <c r="HLP39" s="236"/>
      <c r="HLQ39" s="236"/>
      <c r="HLR39" s="236"/>
      <c r="HLS39" s="236"/>
      <c r="HLT39" s="236"/>
      <c r="HLU39" s="236"/>
      <c r="HLV39" s="236"/>
      <c r="HLW39" s="236"/>
      <c r="HLX39" s="236"/>
      <c r="HLY39" s="236"/>
      <c r="HLZ39" s="236"/>
      <c r="HMA39" s="236"/>
      <c r="HMB39" s="236"/>
      <c r="HMC39" s="236"/>
      <c r="HMD39" s="236"/>
      <c r="HME39" s="236"/>
      <c r="HMF39" s="236"/>
      <c r="HMG39" s="236"/>
      <c r="HMH39" s="236"/>
      <c r="HMI39" s="236"/>
      <c r="HMJ39" s="236"/>
      <c r="HMK39" s="236"/>
      <c r="HML39" s="236"/>
      <c r="HMM39" s="236"/>
      <c r="HMN39" s="236"/>
      <c r="HMO39" s="236"/>
      <c r="HMP39" s="236"/>
      <c r="HMQ39" s="236"/>
      <c r="HMR39" s="236"/>
      <c r="HMS39" s="236"/>
      <c r="HMT39" s="236"/>
      <c r="HMU39" s="236"/>
      <c r="HMV39" s="236"/>
      <c r="HMW39" s="236"/>
      <c r="HMX39" s="236"/>
      <c r="HMY39" s="236"/>
      <c r="HMZ39" s="236"/>
      <c r="HNA39" s="236"/>
      <c r="HNB39" s="236"/>
      <c r="HNC39" s="236"/>
      <c r="HND39" s="236"/>
      <c r="HNE39" s="236"/>
      <c r="HNF39" s="236"/>
      <c r="HNG39" s="236"/>
      <c r="HNH39" s="236"/>
      <c r="HNI39" s="236"/>
      <c r="HNJ39" s="236"/>
      <c r="HNK39" s="236"/>
      <c r="HNL39" s="236"/>
      <c r="HNM39" s="236"/>
      <c r="HNN39" s="236"/>
      <c r="HNO39" s="236"/>
      <c r="HNP39" s="236"/>
      <c r="HNQ39" s="236"/>
      <c r="HNR39" s="236"/>
      <c r="HNS39" s="236"/>
      <c r="HNT39" s="236"/>
      <c r="HNU39" s="236"/>
      <c r="HNV39" s="236"/>
      <c r="HNW39" s="236"/>
      <c r="HNX39" s="236"/>
      <c r="HNY39" s="236"/>
      <c r="HNZ39" s="236"/>
      <c r="HOA39" s="236"/>
      <c r="HOB39" s="236"/>
      <c r="HOC39" s="236"/>
      <c r="HOD39" s="236"/>
      <c r="HOE39" s="236"/>
      <c r="HOF39" s="236"/>
      <c r="HOG39" s="236"/>
      <c r="HOH39" s="236"/>
      <c r="HOI39" s="236"/>
      <c r="HOJ39" s="236"/>
      <c r="HOK39" s="236"/>
      <c r="HOL39" s="236"/>
      <c r="HOM39" s="236"/>
      <c r="HON39" s="236"/>
      <c r="HOO39" s="236"/>
      <c r="HOP39" s="236"/>
      <c r="HOQ39" s="236"/>
      <c r="HOR39" s="236"/>
      <c r="HOS39" s="236"/>
      <c r="HOT39" s="236"/>
      <c r="HOU39" s="236"/>
      <c r="HOV39" s="236"/>
      <c r="HOW39" s="236"/>
      <c r="HOX39" s="236"/>
      <c r="HOY39" s="236"/>
      <c r="HOZ39" s="236"/>
      <c r="HPA39" s="236"/>
      <c r="HPB39" s="236"/>
      <c r="HPC39" s="236"/>
      <c r="HPD39" s="236"/>
      <c r="HPE39" s="236"/>
      <c r="HPF39" s="236"/>
      <c r="HPG39" s="236"/>
      <c r="HPH39" s="236"/>
      <c r="HPI39" s="236"/>
      <c r="HPJ39" s="236"/>
      <c r="HPK39" s="236"/>
      <c r="HPL39" s="236"/>
      <c r="HPM39" s="236"/>
      <c r="HPN39" s="236"/>
      <c r="HPO39" s="236"/>
      <c r="HPP39" s="236"/>
      <c r="HPQ39" s="236"/>
      <c r="HPR39" s="236"/>
      <c r="HPS39" s="236"/>
      <c r="HPT39" s="236"/>
      <c r="HPU39" s="236"/>
      <c r="HPV39" s="236"/>
      <c r="HPW39" s="236"/>
      <c r="HPX39" s="236"/>
      <c r="HPY39" s="236"/>
      <c r="HPZ39" s="236"/>
      <c r="HQA39" s="236"/>
      <c r="HQB39" s="236"/>
      <c r="HQC39" s="236"/>
      <c r="HQD39" s="236"/>
      <c r="HQE39" s="236"/>
      <c r="HQF39" s="236"/>
      <c r="HQG39" s="236"/>
      <c r="HQH39" s="236"/>
      <c r="HQI39" s="236"/>
      <c r="HQJ39" s="236"/>
      <c r="HQK39" s="236"/>
      <c r="HQL39" s="236"/>
      <c r="HQM39" s="236"/>
      <c r="HQN39" s="236"/>
      <c r="HQO39" s="236"/>
      <c r="HQP39" s="236"/>
      <c r="HQQ39" s="236"/>
      <c r="HQR39" s="236"/>
      <c r="HQS39" s="236"/>
      <c r="HQT39" s="236"/>
      <c r="HQU39" s="236"/>
      <c r="HQV39" s="236"/>
      <c r="HQW39" s="236"/>
      <c r="HQX39" s="236"/>
      <c r="HQY39" s="236"/>
      <c r="HQZ39" s="236"/>
      <c r="HRA39" s="236"/>
      <c r="HRB39" s="236"/>
      <c r="HRC39" s="236"/>
      <c r="HRD39" s="236"/>
      <c r="HRE39" s="236"/>
      <c r="HRF39" s="236"/>
      <c r="HRG39" s="236"/>
      <c r="HRH39" s="236"/>
      <c r="HRI39" s="236"/>
      <c r="HRJ39" s="236"/>
      <c r="HRK39" s="236"/>
      <c r="HRL39" s="236"/>
      <c r="HRM39" s="236"/>
      <c r="HRN39" s="236"/>
      <c r="HRO39" s="236"/>
      <c r="HRP39" s="236"/>
      <c r="HRQ39" s="236"/>
      <c r="HRR39" s="236"/>
      <c r="HRS39" s="236"/>
      <c r="HRT39" s="236"/>
      <c r="HRU39" s="236"/>
      <c r="HRV39" s="236"/>
      <c r="HRW39" s="236"/>
      <c r="HRX39" s="236"/>
      <c r="HRY39" s="236"/>
      <c r="HRZ39" s="236"/>
      <c r="HSA39" s="236"/>
      <c r="HSB39" s="236"/>
      <c r="HSC39" s="236"/>
      <c r="HSD39" s="236"/>
      <c r="HSE39" s="236"/>
      <c r="HSF39" s="236"/>
      <c r="HSG39" s="236"/>
      <c r="HSH39" s="236"/>
      <c r="HSI39" s="236"/>
      <c r="HSJ39" s="236"/>
      <c r="HSK39" s="236"/>
      <c r="HSL39" s="236"/>
      <c r="HSM39" s="236"/>
      <c r="HSN39" s="236"/>
      <c r="HSO39" s="236"/>
      <c r="HSP39" s="236"/>
      <c r="HSQ39" s="236"/>
      <c r="HSR39" s="236"/>
      <c r="HSS39" s="236"/>
      <c r="HST39" s="236"/>
      <c r="HSU39" s="236"/>
      <c r="HSV39" s="236"/>
      <c r="HSW39" s="236"/>
      <c r="HSX39" s="236"/>
      <c r="HSY39" s="236"/>
      <c r="HSZ39" s="236"/>
      <c r="HTA39" s="236"/>
      <c r="HTB39" s="236"/>
      <c r="HTC39" s="236"/>
      <c r="HTD39" s="236"/>
      <c r="HTE39" s="236"/>
      <c r="HTF39" s="236"/>
      <c r="HTG39" s="236"/>
      <c r="HTH39" s="236"/>
      <c r="HTI39" s="236"/>
      <c r="HTJ39" s="236"/>
      <c r="HTK39" s="236"/>
      <c r="HTL39" s="236"/>
      <c r="HTM39" s="236"/>
      <c r="HTN39" s="236"/>
      <c r="HTO39" s="236"/>
      <c r="HTP39" s="236"/>
      <c r="HTQ39" s="236"/>
      <c r="HTR39" s="236"/>
      <c r="HTS39" s="236"/>
      <c r="HTT39" s="236"/>
      <c r="HTU39" s="236"/>
      <c r="HTV39" s="236"/>
      <c r="HTW39" s="236"/>
      <c r="HTX39" s="236"/>
      <c r="HTY39" s="236"/>
      <c r="HTZ39" s="236"/>
      <c r="HUA39" s="236"/>
      <c r="HUB39" s="236"/>
      <c r="HUC39" s="236"/>
      <c r="HUD39" s="236"/>
      <c r="HUE39" s="236"/>
      <c r="HUF39" s="236"/>
      <c r="HUG39" s="236"/>
      <c r="HUH39" s="236"/>
      <c r="HUI39" s="236"/>
      <c r="HUJ39" s="236"/>
      <c r="HUK39" s="236"/>
      <c r="HUL39" s="236"/>
      <c r="HUM39" s="236"/>
      <c r="HUN39" s="236"/>
      <c r="HUO39" s="236"/>
      <c r="HUP39" s="236"/>
      <c r="HUQ39" s="236"/>
      <c r="HUR39" s="236"/>
      <c r="HUS39" s="236"/>
      <c r="HUT39" s="236"/>
      <c r="HUU39" s="236"/>
      <c r="HUV39" s="236"/>
      <c r="HUW39" s="236"/>
      <c r="HUX39" s="236"/>
      <c r="HUY39" s="236"/>
      <c r="HUZ39" s="236"/>
      <c r="HVA39" s="236"/>
      <c r="HVB39" s="236"/>
      <c r="HVC39" s="236"/>
      <c r="HVD39" s="236"/>
      <c r="HVE39" s="236"/>
      <c r="HVF39" s="236"/>
      <c r="HVG39" s="236"/>
      <c r="HVH39" s="236"/>
      <c r="HVI39" s="236"/>
      <c r="HVJ39" s="236"/>
      <c r="HVK39" s="236"/>
      <c r="HVL39" s="236"/>
      <c r="HVM39" s="236"/>
      <c r="HVN39" s="236"/>
      <c r="HVO39" s="236"/>
      <c r="HVP39" s="236"/>
      <c r="HVQ39" s="236"/>
      <c r="HVR39" s="236"/>
      <c r="HVS39" s="236"/>
      <c r="HVT39" s="236"/>
      <c r="HVU39" s="236"/>
      <c r="HVV39" s="236"/>
      <c r="HVW39" s="236"/>
      <c r="HVX39" s="236"/>
      <c r="HVY39" s="236"/>
      <c r="HVZ39" s="236"/>
      <c r="HWA39" s="236"/>
      <c r="HWB39" s="236"/>
      <c r="HWC39" s="236"/>
      <c r="HWD39" s="236"/>
      <c r="HWE39" s="236"/>
      <c r="HWF39" s="236"/>
      <c r="HWG39" s="236"/>
      <c r="HWH39" s="236"/>
      <c r="HWI39" s="236"/>
      <c r="HWJ39" s="236"/>
      <c r="HWK39" s="236"/>
      <c r="HWL39" s="236"/>
      <c r="HWM39" s="236"/>
      <c r="HWN39" s="236"/>
      <c r="HWO39" s="236"/>
      <c r="HWP39" s="236"/>
      <c r="HWQ39" s="236"/>
      <c r="HWR39" s="236"/>
      <c r="HWS39" s="236"/>
      <c r="HWT39" s="236"/>
      <c r="HWU39" s="236"/>
      <c r="HWV39" s="236"/>
      <c r="HWW39" s="236"/>
      <c r="HWX39" s="236"/>
      <c r="HWY39" s="236"/>
      <c r="HWZ39" s="236"/>
      <c r="HXA39" s="236"/>
      <c r="HXB39" s="236"/>
      <c r="HXC39" s="236"/>
      <c r="HXD39" s="236"/>
      <c r="HXE39" s="236"/>
      <c r="HXF39" s="236"/>
      <c r="HXG39" s="236"/>
      <c r="HXH39" s="236"/>
      <c r="HXI39" s="236"/>
      <c r="HXJ39" s="236"/>
      <c r="HXK39" s="236"/>
      <c r="HXL39" s="236"/>
      <c r="HXM39" s="236"/>
      <c r="HXN39" s="236"/>
      <c r="HXO39" s="236"/>
      <c r="HXP39" s="236"/>
      <c r="HXQ39" s="236"/>
      <c r="HXR39" s="236"/>
      <c r="HXS39" s="236"/>
      <c r="HXT39" s="236"/>
      <c r="HXU39" s="236"/>
      <c r="HXV39" s="236"/>
      <c r="HXW39" s="236"/>
      <c r="HXX39" s="236"/>
      <c r="HXY39" s="236"/>
      <c r="HXZ39" s="236"/>
      <c r="HYA39" s="236"/>
      <c r="HYB39" s="236"/>
      <c r="HYC39" s="236"/>
      <c r="HYD39" s="236"/>
      <c r="HYE39" s="236"/>
      <c r="HYF39" s="236"/>
      <c r="HYG39" s="236"/>
      <c r="HYH39" s="236"/>
      <c r="HYI39" s="236"/>
      <c r="HYJ39" s="236"/>
      <c r="HYK39" s="236"/>
      <c r="HYL39" s="236"/>
      <c r="HYM39" s="236"/>
      <c r="HYN39" s="236"/>
      <c r="HYO39" s="236"/>
      <c r="HYP39" s="236"/>
      <c r="HYQ39" s="236"/>
      <c r="HYR39" s="236"/>
      <c r="HYS39" s="236"/>
      <c r="HYT39" s="236"/>
      <c r="HYU39" s="236"/>
      <c r="HYV39" s="236"/>
      <c r="HYW39" s="236"/>
      <c r="HYX39" s="236"/>
      <c r="HYY39" s="236"/>
      <c r="HYZ39" s="236"/>
      <c r="HZA39" s="236"/>
      <c r="HZB39" s="236"/>
      <c r="HZC39" s="236"/>
      <c r="HZD39" s="236"/>
      <c r="HZE39" s="236"/>
      <c r="HZF39" s="236"/>
      <c r="HZG39" s="236"/>
      <c r="HZH39" s="236"/>
      <c r="HZI39" s="236"/>
      <c r="HZJ39" s="236"/>
      <c r="HZK39" s="236"/>
      <c r="HZL39" s="236"/>
      <c r="HZM39" s="236"/>
      <c r="HZN39" s="236"/>
      <c r="HZO39" s="236"/>
      <c r="HZP39" s="236"/>
      <c r="HZQ39" s="236"/>
      <c r="HZR39" s="236"/>
      <c r="HZS39" s="236"/>
      <c r="HZT39" s="236"/>
      <c r="HZU39" s="236"/>
      <c r="HZV39" s="236"/>
      <c r="HZW39" s="236"/>
      <c r="HZX39" s="236"/>
      <c r="HZY39" s="236"/>
      <c r="HZZ39" s="236"/>
      <c r="IAA39" s="236"/>
      <c r="IAB39" s="236"/>
      <c r="IAC39" s="236"/>
      <c r="IAD39" s="236"/>
      <c r="IAE39" s="236"/>
      <c r="IAF39" s="236"/>
      <c r="IAG39" s="236"/>
      <c r="IAH39" s="236"/>
      <c r="IAI39" s="236"/>
      <c r="IAJ39" s="236"/>
      <c r="IAK39" s="236"/>
      <c r="IAL39" s="236"/>
      <c r="IAM39" s="236"/>
      <c r="IAN39" s="236"/>
      <c r="IAO39" s="236"/>
      <c r="IAP39" s="236"/>
      <c r="IAQ39" s="236"/>
      <c r="IAR39" s="236"/>
      <c r="IAS39" s="236"/>
      <c r="IAT39" s="236"/>
      <c r="IAU39" s="236"/>
      <c r="IAV39" s="236"/>
      <c r="IAW39" s="236"/>
      <c r="IAX39" s="236"/>
      <c r="IAY39" s="236"/>
      <c r="IAZ39" s="236"/>
      <c r="IBA39" s="236"/>
      <c r="IBB39" s="236"/>
      <c r="IBC39" s="236"/>
      <c r="IBD39" s="236"/>
      <c r="IBE39" s="236"/>
      <c r="IBF39" s="236"/>
      <c r="IBG39" s="236"/>
      <c r="IBH39" s="236"/>
      <c r="IBI39" s="236"/>
      <c r="IBJ39" s="236"/>
      <c r="IBK39" s="236"/>
      <c r="IBL39" s="236"/>
      <c r="IBM39" s="236"/>
      <c r="IBN39" s="236"/>
      <c r="IBO39" s="236"/>
      <c r="IBP39" s="236"/>
      <c r="IBQ39" s="236"/>
      <c r="IBR39" s="236"/>
      <c r="IBS39" s="236"/>
      <c r="IBT39" s="236"/>
      <c r="IBU39" s="236"/>
      <c r="IBV39" s="236"/>
      <c r="IBW39" s="236"/>
      <c r="IBX39" s="236"/>
      <c r="IBY39" s="236"/>
      <c r="IBZ39" s="236"/>
      <c r="ICA39" s="236"/>
      <c r="ICB39" s="236"/>
      <c r="ICC39" s="236"/>
      <c r="ICD39" s="236"/>
      <c r="ICE39" s="236"/>
      <c r="ICF39" s="236"/>
      <c r="ICG39" s="236"/>
      <c r="ICH39" s="236"/>
      <c r="ICI39" s="236"/>
      <c r="ICJ39" s="236"/>
      <c r="ICK39" s="236"/>
      <c r="ICL39" s="236"/>
      <c r="ICM39" s="236"/>
      <c r="ICN39" s="236"/>
      <c r="ICO39" s="236"/>
      <c r="ICP39" s="236"/>
      <c r="ICQ39" s="236"/>
      <c r="ICR39" s="236"/>
      <c r="ICS39" s="236"/>
      <c r="ICT39" s="236"/>
      <c r="ICU39" s="236"/>
      <c r="ICV39" s="236"/>
      <c r="ICW39" s="236"/>
      <c r="ICX39" s="236"/>
      <c r="ICY39" s="236"/>
      <c r="ICZ39" s="236"/>
      <c r="IDA39" s="236"/>
      <c r="IDB39" s="236"/>
      <c r="IDC39" s="236"/>
      <c r="IDD39" s="236"/>
      <c r="IDE39" s="236"/>
      <c r="IDF39" s="236"/>
      <c r="IDG39" s="236"/>
      <c r="IDH39" s="236"/>
      <c r="IDI39" s="236"/>
      <c r="IDJ39" s="236"/>
      <c r="IDK39" s="236"/>
      <c r="IDL39" s="236"/>
      <c r="IDM39" s="236"/>
      <c r="IDN39" s="236"/>
      <c r="IDO39" s="236"/>
      <c r="IDP39" s="236"/>
      <c r="IDQ39" s="236"/>
      <c r="IDR39" s="236"/>
      <c r="IDS39" s="236"/>
      <c r="IDT39" s="236"/>
      <c r="IDU39" s="236"/>
      <c r="IDV39" s="236"/>
      <c r="IDW39" s="236"/>
      <c r="IDX39" s="236"/>
      <c r="IDY39" s="236"/>
      <c r="IDZ39" s="236"/>
      <c r="IEA39" s="236"/>
      <c r="IEB39" s="236"/>
      <c r="IEC39" s="236"/>
      <c r="IED39" s="236"/>
      <c r="IEE39" s="236"/>
      <c r="IEF39" s="236"/>
      <c r="IEG39" s="236"/>
      <c r="IEH39" s="236"/>
      <c r="IEI39" s="236"/>
      <c r="IEJ39" s="236"/>
      <c r="IEK39" s="236"/>
      <c r="IEL39" s="236"/>
      <c r="IEM39" s="236"/>
      <c r="IEN39" s="236"/>
      <c r="IEO39" s="236"/>
      <c r="IEP39" s="236"/>
      <c r="IEQ39" s="236"/>
      <c r="IER39" s="236"/>
      <c r="IES39" s="236"/>
      <c r="IET39" s="236"/>
      <c r="IEU39" s="236"/>
      <c r="IEV39" s="236"/>
      <c r="IEW39" s="236"/>
      <c r="IEX39" s="236"/>
      <c r="IEY39" s="236"/>
      <c r="IEZ39" s="236"/>
      <c r="IFA39" s="236"/>
      <c r="IFB39" s="236"/>
      <c r="IFC39" s="236"/>
      <c r="IFD39" s="236"/>
      <c r="IFE39" s="236"/>
      <c r="IFF39" s="236"/>
      <c r="IFG39" s="236"/>
      <c r="IFH39" s="236"/>
      <c r="IFI39" s="236"/>
      <c r="IFJ39" s="236"/>
      <c r="IFK39" s="236"/>
      <c r="IFL39" s="236"/>
      <c r="IFM39" s="236"/>
      <c r="IFN39" s="236"/>
      <c r="IFO39" s="236"/>
      <c r="IFP39" s="236"/>
      <c r="IFQ39" s="236"/>
      <c r="IFR39" s="236"/>
      <c r="IFS39" s="236"/>
      <c r="IFT39" s="236"/>
      <c r="IFU39" s="236"/>
      <c r="IFV39" s="236"/>
      <c r="IFW39" s="236"/>
      <c r="IFX39" s="236"/>
      <c r="IFY39" s="236"/>
      <c r="IFZ39" s="236"/>
      <c r="IGA39" s="236"/>
      <c r="IGB39" s="236"/>
      <c r="IGC39" s="236"/>
      <c r="IGD39" s="236"/>
      <c r="IGE39" s="236"/>
      <c r="IGF39" s="236"/>
      <c r="IGG39" s="236"/>
      <c r="IGH39" s="236"/>
      <c r="IGI39" s="236"/>
      <c r="IGJ39" s="236"/>
      <c r="IGK39" s="236"/>
      <c r="IGL39" s="236"/>
      <c r="IGM39" s="236"/>
      <c r="IGN39" s="236"/>
      <c r="IGO39" s="236"/>
      <c r="IGP39" s="236"/>
      <c r="IGQ39" s="236"/>
      <c r="IGR39" s="236"/>
      <c r="IGS39" s="236"/>
      <c r="IGT39" s="236"/>
      <c r="IGU39" s="236"/>
      <c r="IGV39" s="236"/>
      <c r="IGW39" s="236"/>
      <c r="IGX39" s="236"/>
      <c r="IGY39" s="236"/>
      <c r="IGZ39" s="236"/>
      <c r="IHA39" s="236"/>
      <c r="IHB39" s="236"/>
      <c r="IHC39" s="236"/>
      <c r="IHD39" s="236"/>
      <c r="IHE39" s="236"/>
      <c r="IHF39" s="236"/>
      <c r="IHG39" s="236"/>
      <c r="IHH39" s="236"/>
      <c r="IHI39" s="236"/>
      <c r="IHJ39" s="236"/>
      <c r="IHK39" s="236"/>
      <c r="IHL39" s="236"/>
      <c r="IHM39" s="236"/>
      <c r="IHN39" s="236"/>
      <c r="IHO39" s="236"/>
      <c r="IHP39" s="236"/>
      <c r="IHQ39" s="236"/>
      <c r="IHR39" s="236"/>
      <c r="IHS39" s="236"/>
      <c r="IHT39" s="236"/>
      <c r="IHU39" s="236"/>
      <c r="IHV39" s="236"/>
      <c r="IHW39" s="236"/>
      <c r="IHX39" s="236"/>
      <c r="IHY39" s="236"/>
      <c r="IHZ39" s="236"/>
      <c r="IIA39" s="236"/>
      <c r="IIB39" s="236"/>
      <c r="IIC39" s="236"/>
      <c r="IID39" s="236"/>
      <c r="IIE39" s="236"/>
      <c r="IIF39" s="236"/>
      <c r="IIG39" s="236"/>
      <c r="IIH39" s="236"/>
      <c r="III39" s="236"/>
      <c r="IIJ39" s="236"/>
      <c r="IIK39" s="236"/>
      <c r="IIL39" s="236"/>
      <c r="IIM39" s="236"/>
      <c r="IIN39" s="236"/>
      <c r="IIO39" s="236"/>
      <c r="IIP39" s="236"/>
      <c r="IIQ39" s="236"/>
      <c r="IIR39" s="236"/>
      <c r="IIS39" s="236"/>
      <c r="IIT39" s="236"/>
      <c r="IIU39" s="236"/>
      <c r="IIV39" s="236"/>
      <c r="IIW39" s="236"/>
      <c r="IIX39" s="236"/>
      <c r="IIY39" s="236"/>
      <c r="IIZ39" s="236"/>
      <c r="IJA39" s="236"/>
      <c r="IJB39" s="236"/>
      <c r="IJC39" s="236"/>
      <c r="IJD39" s="236"/>
      <c r="IJE39" s="236"/>
      <c r="IJF39" s="236"/>
      <c r="IJG39" s="236"/>
      <c r="IJH39" s="236"/>
      <c r="IJI39" s="236"/>
      <c r="IJJ39" s="236"/>
      <c r="IJK39" s="236"/>
      <c r="IJL39" s="236"/>
      <c r="IJM39" s="236"/>
      <c r="IJN39" s="236"/>
      <c r="IJO39" s="236"/>
      <c r="IJP39" s="236"/>
      <c r="IJQ39" s="236"/>
      <c r="IJR39" s="236"/>
      <c r="IJS39" s="236"/>
      <c r="IJT39" s="236"/>
      <c r="IJU39" s="236"/>
      <c r="IJV39" s="236"/>
      <c r="IJW39" s="236"/>
      <c r="IJX39" s="236"/>
      <c r="IJY39" s="236"/>
      <c r="IJZ39" s="236"/>
      <c r="IKA39" s="236"/>
      <c r="IKB39" s="236"/>
      <c r="IKC39" s="236"/>
      <c r="IKD39" s="236"/>
      <c r="IKE39" s="236"/>
      <c r="IKF39" s="236"/>
      <c r="IKG39" s="236"/>
      <c r="IKH39" s="236"/>
      <c r="IKI39" s="236"/>
      <c r="IKJ39" s="236"/>
      <c r="IKK39" s="236"/>
      <c r="IKL39" s="236"/>
      <c r="IKM39" s="236"/>
      <c r="IKN39" s="236"/>
      <c r="IKO39" s="236"/>
      <c r="IKP39" s="236"/>
      <c r="IKQ39" s="236"/>
      <c r="IKR39" s="236"/>
      <c r="IKS39" s="236"/>
      <c r="IKT39" s="236"/>
      <c r="IKU39" s="236"/>
      <c r="IKV39" s="236"/>
      <c r="IKW39" s="236"/>
      <c r="IKX39" s="236"/>
      <c r="IKY39" s="236"/>
      <c r="IKZ39" s="236"/>
      <c r="ILA39" s="236"/>
      <c r="ILB39" s="236"/>
      <c r="ILC39" s="236"/>
      <c r="ILD39" s="236"/>
      <c r="ILE39" s="236"/>
      <c r="ILF39" s="236"/>
      <c r="ILG39" s="236"/>
      <c r="ILH39" s="236"/>
      <c r="ILI39" s="236"/>
      <c r="ILJ39" s="236"/>
      <c r="ILK39" s="236"/>
      <c r="ILL39" s="236"/>
      <c r="ILM39" s="236"/>
      <c r="ILN39" s="236"/>
      <c r="ILO39" s="236"/>
      <c r="ILP39" s="236"/>
      <c r="ILQ39" s="236"/>
      <c r="ILR39" s="236"/>
      <c r="ILS39" s="236"/>
      <c r="ILT39" s="236"/>
      <c r="ILU39" s="236"/>
      <c r="ILV39" s="236"/>
      <c r="ILW39" s="236"/>
      <c r="ILX39" s="236"/>
      <c r="ILY39" s="236"/>
      <c r="ILZ39" s="236"/>
      <c r="IMA39" s="236"/>
      <c r="IMB39" s="236"/>
      <c r="IMC39" s="236"/>
      <c r="IMD39" s="236"/>
      <c r="IME39" s="236"/>
      <c r="IMF39" s="236"/>
      <c r="IMG39" s="236"/>
      <c r="IMH39" s="236"/>
      <c r="IMI39" s="236"/>
      <c r="IMJ39" s="236"/>
      <c r="IMK39" s="236"/>
      <c r="IML39" s="236"/>
      <c r="IMM39" s="236"/>
      <c r="IMN39" s="236"/>
      <c r="IMO39" s="236"/>
      <c r="IMP39" s="236"/>
      <c r="IMQ39" s="236"/>
      <c r="IMR39" s="236"/>
      <c r="IMS39" s="236"/>
      <c r="IMT39" s="236"/>
      <c r="IMU39" s="236"/>
      <c r="IMV39" s="236"/>
      <c r="IMW39" s="236"/>
      <c r="IMX39" s="236"/>
      <c r="IMY39" s="236"/>
      <c r="IMZ39" s="236"/>
      <c r="INA39" s="236"/>
      <c r="INB39" s="236"/>
      <c r="INC39" s="236"/>
      <c r="IND39" s="236"/>
      <c r="INE39" s="236"/>
      <c r="INF39" s="236"/>
      <c r="ING39" s="236"/>
      <c r="INH39" s="236"/>
      <c r="INI39" s="236"/>
      <c r="INJ39" s="236"/>
      <c r="INK39" s="236"/>
      <c r="INL39" s="236"/>
      <c r="INM39" s="236"/>
      <c r="INN39" s="236"/>
      <c r="INO39" s="236"/>
      <c r="INP39" s="236"/>
      <c r="INQ39" s="236"/>
      <c r="INR39" s="236"/>
      <c r="INS39" s="236"/>
      <c r="INT39" s="236"/>
      <c r="INU39" s="236"/>
      <c r="INV39" s="236"/>
      <c r="INW39" s="236"/>
      <c r="INX39" s="236"/>
      <c r="INY39" s="236"/>
      <c r="INZ39" s="236"/>
      <c r="IOA39" s="236"/>
      <c r="IOB39" s="236"/>
      <c r="IOC39" s="236"/>
      <c r="IOD39" s="236"/>
      <c r="IOE39" s="236"/>
      <c r="IOF39" s="236"/>
      <c r="IOG39" s="236"/>
      <c r="IOH39" s="236"/>
      <c r="IOI39" s="236"/>
      <c r="IOJ39" s="236"/>
      <c r="IOK39" s="236"/>
      <c r="IOL39" s="236"/>
      <c r="IOM39" s="236"/>
      <c r="ION39" s="236"/>
      <c r="IOO39" s="236"/>
      <c r="IOP39" s="236"/>
      <c r="IOQ39" s="236"/>
      <c r="IOR39" s="236"/>
      <c r="IOS39" s="236"/>
      <c r="IOT39" s="236"/>
      <c r="IOU39" s="236"/>
      <c r="IOV39" s="236"/>
      <c r="IOW39" s="236"/>
      <c r="IOX39" s="236"/>
      <c r="IOY39" s="236"/>
      <c r="IOZ39" s="236"/>
      <c r="IPA39" s="236"/>
      <c r="IPB39" s="236"/>
      <c r="IPC39" s="236"/>
      <c r="IPD39" s="236"/>
      <c r="IPE39" s="236"/>
      <c r="IPF39" s="236"/>
      <c r="IPG39" s="236"/>
      <c r="IPH39" s="236"/>
      <c r="IPI39" s="236"/>
      <c r="IPJ39" s="236"/>
      <c r="IPK39" s="236"/>
      <c r="IPL39" s="236"/>
      <c r="IPM39" s="236"/>
      <c r="IPN39" s="236"/>
      <c r="IPO39" s="236"/>
      <c r="IPP39" s="236"/>
      <c r="IPQ39" s="236"/>
      <c r="IPR39" s="236"/>
      <c r="IPS39" s="236"/>
      <c r="IPT39" s="236"/>
      <c r="IPU39" s="236"/>
      <c r="IPV39" s="236"/>
      <c r="IPW39" s="236"/>
      <c r="IPX39" s="236"/>
      <c r="IPY39" s="236"/>
      <c r="IPZ39" s="236"/>
      <c r="IQA39" s="236"/>
      <c r="IQB39" s="236"/>
      <c r="IQC39" s="236"/>
      <c r="IQD39" s="236"/>
      <c r="IQE39" s="236"/>
      <c r="IQF39" s="236"/>
      <c r="IQG39" s="236"/>
      <c r="IQH39" s="236"/>
      <c r="IQI39" s="236"/>
      <c r="IQJ39" s="236"/>
      <c r="IQK39" s="236"/>
      <c r="IQL39" s="236"/>
      <c r="IQM39" s="236"/>
      <c r="IQN39" s="236"/>
      <c r="IQO39" s="236"/>
      <c r="IQP39" s="236"/>
      <c r="IQQ39" s="236"/>
      <c r="IQR39" s="236"/>
      <c r="IQS39" s="236"/>
      <c r="IQT39" s="236"/>
      <c r="IQU39" s="236"/>
      <c r="IQV39" s="236"/>
      <c r="IQW39" s="236"/>
      <c r="IQX39" s="236"/>
      <c r="IQY39" s="236"/>
      <c r="IQZ39" s="236"/>
      <c r="IRA39" s="236"/>
      <c r="IRB39" s="236"/>
      <c r="IRC39" s="236"/>
      <c r="IRD39" s="236"/>
      <c r="IRE39" s="236"/>
      <c r="IRF39" s="236"/>
      <c r="IRG39" s="236"/>
      <c r="IRH39" s="236"/>
      <c r="IRI39" s="236"/>
      <c r="IRJ39" s="236"/>
      <c r="IRK39" s="236"/>
      <c r="IRL39" s="236"/>
      <c r="IRM39" s="236"/>
      <c r="IRN39" s="236"/>
      <c r="IRO39" s="236"/>
      <c r="IRP39" s="236"/>
      <c r="IRQ39" s="236"/>
      <c r="IRR39" s="236"/>
      <c r="IRS39" s="236"/>
      <c r="IRT39" s="236"/>
      <c r="IRU39" s="236"/>
      <c r="IRV39" s="236"/>
      <c r="IRW39" s="236"/>
      <c r="IRX39" s="236"/>
      <c r="IRY39" s="236"/>
      <c r="IRZ39" s="236"/>
      <c r="ISA39" s="236"/>
      <c r="ISB39" s="236"/>
      <c r="ISC39" s="236"/>
      <c r="ISD39" s="236"/>
      <c r="ISE39" s="236"/>
      <c r="ISF39" s="236"/>
      <c r="ISG39" s="236"/>
      <c r="ISH39" s="236"/>
      <c r="ISI39" s="236"/>
      <c r="ISJ39" s="236"/>
      <c r="ISK39" s="236"/>
      <c r="ISL39" s="236"/>
      <c r="ISM39" s="236"/>
      <c r="ISN39" s="236"/>
      <c r="ISO39" s="236"/>
      <c r="ISP39" s="236"/>
      <c r="ISQ39" s="236"/>
      <c r="ISR39" s="236"/>
      <c r="ISS39" s="236"/>
      <c r="IST39" s="236"/>
      <c r="ISU39" s="236"/>
      <c r="ISV39" s="236"/>
      <c r="ISW39" s="236"/>
      <c r="ISX39" s="236"/>
      <c r="ISY39" s="236"/>
      <c r="ISZ39" s="236"/>
      <c r="ITA39" s="236"/>
      <c r="ITB39" s="236"/>
      <c r="ITC39" s="236"/>
      <c r="ITD39" s="236"/>
      <c r="ITE39" s="236"/>
      <c r="ITF39" s="236"/>
      <c r="ITG39" s="236"/>
      <c r="ITH39" s="236"/>
      <c r="ITI39" s="236"/>
      <c r="ITJ39" s="236"/>
      <c r="ITK39" s="236"/>
      <c r="ITL39" s="236"/>
      <c r="ITM39" s="236"/>
      <c r="ITN39" s="236"/>
      <c r="ITO39" s="236"/>
      <c r="ITP39" s="236"/>
      <c r="ITQ39" s="236"/>
      <c r="ITR39" s="236"/>
      <c r="ITS39" s="236"/>
      <c r="ITT39" s="236"/>
      <c r="ITU39" s="236"/>
      <c r="ITV39" s="236"/>
      <c r="ITW39" s="236"/>
      <c r="ITX39" s="236"/>
      <c r="ITY39" s="236"/>
      <c r="ITZ39" s="236"/>
      <c r="IUA39" s="236"/>
      <c r="IUB39" s="236"/>
      <c r="IUC39" s="236"/>
      <c r="IUD39" s="236"/>
      <c r="IUE39" s="236"/>
      <c r="IUF39" s="236"/>
      <c r="IUG39" s="236"/>
      <c r="IUH39" s="236"/>
      <c r="IUI39" s="236"/>
      <c r="IUJ39" s="236"/>
      <c r="IUK39" s="236"/>
      <c r="IUL39" s="236"/>
      <c r="IUM39" s="236"/>
      <c r="IUN39" s="236"/>
      <c r="IUO39" s="236"/>
      <c r="IUP39" s="236"/>
      <c r="IUQ39" s="236"/>
      <c r="IUR39" s="236"/>
      <c r="IUS39" s="236"/>
      <c r="IUT39" s="236"/>
      <c r="IUU39" s="236"/>
      <c r="IUV39" s="236"/>
      <c r="IUW39" s="236"/>
      <c r="IUX39" s="236"/>
      <c r="IUY39" s="236"/>
      <c r="IUZ39" s="236"/>
      <c r="IVA39" s="236"/>
      <c r="IVB39" s="236"/>
      <c r="IVC39" s="236"/>
      <c r="IVD39" s="236"/>
      <c r="IVE39" s="236"/>
      <c r="IVF39" s="236"/>
      <c r="IVG39" s="236"/>
      <c r="IVH39" s="236"/>
      <c r="IVI39" s="236"/>
      <c r="IVJ39" s="236"/>
      <c r="IVK39" s="236"/>
      <c r="IVL39" s="236"/>
      <c r="IVM39" s="236"/>
      <c r="IVN39" s="236"/>
      <c r="IVO39" s="236"/>
      <c r="IVP39" s="236"/>
      <c r="IVQ39" s="236"/>
      <c r="IVR39" s="236"/>
      <c r="IVS39" s="236"/>
      <c r="IVT39" s="236"/>
      <c r="IVU39" s="236"/>
      <c r="IVV39" s="236"/>
      <c r="IVW39" s="236"/>
      <c r="IVX39" s="236"/>
      <c r="IVY39" s="236"/>
      <c r="IVZ39" s="236"/>
      <c r="IWA39" s="236"/>
      <c r="IWB39" s="236"/>
      <c r="IWC39" s="236"/>
      <c r="IWD39" s="236"/>
      <c r="IWE39" s="236"/>
      <c r="IWF39" s="236"/>
      <c r="IWG39" s="236"/>
      <c r="IWH39" s="236"/>
      <c r="IWI39" s="236"/>
      <c r="IWJ39" s="236"/>
      <c r="IWK39" s="236"/>
      <c r="IWL39" s="236"/>
      <c r="IWM39" s="236"/>
      <c r="IWN39" s="236"/>
      <c r="IWO39" s="236"/>
      <c r="IWP39" s="236"/>
      <c r="IWQ39" s="236"/>
      <c r="IWR39" s="236"/>
      <c r="IWS39" s="236"/>
      <c r="IWT39" s="236"/>
      <c r="IWU39" s="236"/>
      <c r="IWV39" s="236"/>
      <c r="IWW39" s="236"/>
      <c r="IWX39" s="236"/>
      <c r="IWY39" s="236"/>
      <c r="IWZ39" s="236"/>
      <c r="IXA39" s="236"/>
      <c r="IXB39" s="236"/>
      <c r="IXC39" s="236"/>
      <c r="IXD39" s="236"/>
      <c r="IXE39" s="236"/>
      <c r="IXF39" s="236"/>
      <c r="IXG39" s="236"/>
      <c r="IXH39" s="236"/>
      <c r="IXI39" s="236"/>
      <c r="IXJ39" s="236"/>
      <c r="IXK39" s="236"/>
      <c r="IXL39" s="236"/>
      <c r="IXM39" s="236"/>
      <c r="IXN39" s="236"/>
      <c r="IXO39" s="236"/>
      <c r="IXP39" s="236"/>
      <c r="IXQ39" s="236"/>
      <c r="IXR39" s="236"/>
      <c r="IXS39" s="236"/>
      <c r="IXT39" s="236"/>
      <c r="IXU39" s="236"/>
      <c r="IXV39" s="236"/>
      <c r="IXW39" s="236"/>
      <c r="IXX39" s="236"/>
      <c r="IXY39" s="236"/>
      <c r="IXZ39" s="236"/>
      <c r="IYA39" s="236"/>
      <c r="IYB39" s="236"/>
      <c r="IYC39" s="236"/>
      <c r="IYD39" s="236"/>
      <c r="IYE39" s="236"/>
      <c r="IYF39" s="236"/>
      <c r="IYG39" s="236"/>
      <c r="IYH39" s="236"/>
      <c r="IYI39" s="236"/>
      <c r="IYJ39" s="236"/>
      <c r="IYK39" s="236"/>
      <c r="IYL39" s="236"/>
      <c r="IYM39" s="236"/>
      <c r="IYN39" s="236"/>
      <c r="IYO39" s="236"/>
      <c r="IYP39" s="236"/>
      <c r="IYQ39" s="236"/>
      <c r="IYR39" s="236"/>
      <c r="IYS39" s="236"/>
      <c r="IYT39" s="236"/>
      <c r="IYU39" s="236"/>
      <c r="IYV39" s="236"/>
      <c r="IYW39" s="236"/>
      <c r="IYX39" s="236"/>
      <c r="IYY39" s="236"/>
      <c r="IYZ39" s="236"/>
      <c r="IZA39" s="236"/>
      <c r="IZB39" s="236"/>
      <c r="IZC39" s="236"/>
      <c r="IZD39" s="236"/>
      <c r="IZE39" s="236"/>
      <c r="IZF39" s="236"/>
      <c r="IZG39" s="236"/>
      <c r="IZH39" s="236"/>
      <c r="IZI39" s="236"/>
      <c r="IZJ39" s="236"/>
      <c r="IZK39" s="236"/>
      <c r="IZL39" s="236"/>
      <c r="IZM39" s="236"/>
      <c r="IZN39" s="236"/>
      <c r="IZO39" s="236"/>
      <c r="IZP39" s="236"/>
      <c r="IZQ39" s="236"/>
      <c r="IZR39" s="236"/>
      <c r="IZS39" s="236"/>
      <c r="IZT39" s="236"/>
      <c r="IZU39" s="236"/>
      <c r="IZV39" s="236"/>
      <c r="IZW39" s="236"/>
      <c r="IZX39" s="236"/>
      <c r="IZY39" s="236"/>
      <c r="IZZ39" s="236"/>
      <c r="JAA39" s="236"/>
      <c r="JAB39" s="236"/>
      <c r="JAC39" s="236"/>
      <c r="JAD39" s="236"/>
      <c r="JAE39" s="236"/>
      <c r="JAF39" s="236"/>
      <c r="JAG39" s="236"/>
      <c r="JAH39" s="236"/>
      <c r="JAI39" s="236"/>
      <c r="JAJ39" s="236"/>
      <c r="JAK39" s="236"/>
      <c r="JAL39" s="236"/>
      <c r="JAM39" s="236"/>
      <c r="JAN39" s="236"/>
      <c r="JAO39" s="236"/>
      <c r="JAP39" s="236"/>
      <c r="JAQ39" s="236"/>
      <c r="JAR39" s="236"/>
      <c r="JAS39" s="236"/>
      <c r="JAT39" s="236"/>
      <c r="JAU39" s="236"/>
      <c r="JAV39" s="236"/>
      <c r="JAW39" s="236"/>
      <c r="JAX39" s="236"/>
      <c r="JAY39" s="236"/>
      <c r="JAZ39" s="236"/>
      <c r="JBA39" s="236"/>
      <c r="JBB39" s="236"/>
      <c r="JBC39" s="236"/>
      <c r="JBD39" s="236"/>
      <c r="JBE39" s="236"/>
      <c r="JBF39" s="236"/>
      <c r="JBG39" s="236"/>
      <c r="JBH39" s="236"/>
      <c r="JBI39" s="236"/>
      <c r="JBJ39" s="236"/>
      <c r="JBK39" s="236"/>
      <c r="JBL39" s="236"/>
      <c r="JBM39" s="236"/>
      <c r="JBN39" s="236"/>
      <c r="JBO39" s="236"/>
      <c r="JBP39" s="236"/>
      <c r="JBQ39" s="236"/>
      <c r="JBR39" s="236"/>
      <c r="JBS39" s="236"/>
      <c r="JBT39" s="236"/>
      <c r="JBU39" s="236"/>
      <c r="JBV39" s="236"/>
      <c r="JBW39" s="236"/>
      <c r="JBX39" s="236"/>
      <c r="JBY39" s="236"/>
      <c r="JBZ39" s="236"/>
      <c r="JCA39" s="236"/>
      <c r="JCB39" s="236"/>
      <c r="JCC39" s="236"/>
      <c r="JCD39" s="236"/>
      <c r="JCE39" s="236"/>
      <c r="JCF39" s="236"/>
      <c r="JCG39" s="236"/>
      <c r="JCH39" s="236"/>
      <c r="JCI39" s="236"/>
      <c r="JCJ39" s="236"/>
      <c r="JCK39" s="236"/>
      <c r="JCL39" s="236"/>
      <c r="JCM39" s="236"/>
      <c r="JCN39" s="236"/>
      <c r="JCO39" s="236"/>
      <c r="JCP39" s="236"/>
      <c r="JCQ39" s="236"/>
      <c r="JCR39" s="236"/>
      <c r="JCS39" s="236"/>
      <c r="JCT39" s="236"/>
      <c r="JCU39" s="236"/>
      <c r="JCV39" s="236"/>
      <c r="JCW39" s="236"/>
      <c r="JCX39" s="236"/>
      <c r="JCY39" s="236"/>
      <c r="JCZ39" s="236"/>
      <c r="JDA39" s="236"/>
      <c r="JDB39" s="236"/>
      <c r="JDC39" s="236"/>
      <c r="JDD39" s="236"/>
      <c r="JDE39" s="236"/>
      <c r="JDF39" s="236"/>
      <c r="JDG39" s="236"/>
      <c r="JDH39" s="236"/>
      <c r="JDI39" s="236"/>
      <c r="JDJ39" s="236"/>
      <c r="JDK39" s="236"/>
      <c r="JDL39" s="236"/>
      <c r="JDM39" s="236"/>
      <c r="JDN39" s="236"/>
      <c r="JDO39" s="236"/>
      <c r="JDP39" s="236"/>
      <c r="JDQ39" s="236"/>
      <c r="JDR39" s="236"/>
      <c r="JDS39" s="236"/>
      <c r="JDT39" s="236"/>
      <c r="JDU39" s="236"/>
      <c r="JDV39" s="236"/>
      <c r="JDW39" s="236"/>
      <c r="JDX39" s="236"/>
      <c r="JDY39" s="236"/>
      <c r="JDZ39" s="236"/>
      <c r="JEA39" s="236"/>
      <c r="JEB39" s="236"/>
      <c r="JEC39" s="236"/>
      <c r="JED39" s="236"/>
      <c r="JEE39" s="236"/>
      <c r="JEF39" s="236"/>
      <c r="JEG39" s="236"/>
      <c r="JEH39" s="236"/>
      <c r="JEI39" s="236"/>
      <c r="JEJ39" s="236"/>
      <c r="JEK39" s="236"/>
      <c r="JEL39" s="236"/>
      <c r="JEM39" s="236"/>
      <c r="JEN39" s="236"/>
      <c r="JEO39" s="236"/>
      <c r="JEP39" s="236"/>
      <c r="JEQ39" s="236"/>
      <c r="JER39" s="236"/>
      <c r="JES39" s="236"/>
      <c r="JET39" s="236"/>
      <c r="JEU39" s="236"/>
      <c r="JEV39" s="236"/>
      <c r="JEW39" s="236"/>
      <c r="JEX39" s="236"/>
      <c r="JEY39" s="236"/>
      <c r="JEZ39" s="236"/>
      <c r="JFA39" s="236"/>
      <c r="JFB39" s="236"/>
      <c r="JFC39" s="236"/>
      <c r="JFD39" s="236"/>
      <c r="JFE39" s="236"/>
      <c r="JFF39" s="236"/>
      <c r="JFG39" s="236"/>
      <c r="JFH39" s="236"/>
      <c r="JFI39" s="236"/>
      <c r="JFJ39" s="236"/>
      <c r="JFK39" s="236"/>
      <c r="JFL39" s="236"/>
      <c r="JFM39" s="236"/>
      <c r="JFN39" s="236"/>
      <c r="JFO39" s="236"/>
      <c r="JFP39" s="236"/>
      <c r="JFQ39" s="236"/>
      <c r="JFR39" s="236"/>
      <c r="JFS39" s="236"/>
      <c r="JFT39" s="236"/>
      <c r="JFU39" s="236"/>
      <c r="JFV39" s="236"/>
      <c r="JFW39" s="236"/>
      <c r="JFX39" s="236"/>
      <c r="JFY39" s="236"/>
      <c r="JFZ39" s="236"/>
      <c r="JGA39" s="236"/>
      <c r="JGB39" s="236"/>
      <c r="JGC39" s="236"/>
      <c r="JGD39" s="236"/>
      <c r="JGE39" s="236"/>
      <c r="JGF39" s="236"/>
      <c r="JGG39" s="236"/>
      <c r="JGH39" s="236"/>
      <c r="JGI39" s="236"/>
      <c r="JGJ39" s="236"/>
      <c r="JGK39" s="236"/>
      <c r="JGL39" s="236"/>
      <c r="JGM39" s="236"/>
      <c r="JGN39" s="236"/>
      <c r="JGO39" s="236"/>
      <c r="JGP39" s="236"/>
      <c r="JGQ39" s="236"/>
      <c r="JGR39" s="236"/>
      <c r="JGS39" s="236"/>
      <c r="JGT39" s="236"/>
      <c r="JGU39" s="236"/>
      <c r="JGV39" s="236"/>
      <c r="JGW39" s="236"/>
      <c r="JGX39" s="236"/>
      <c r="JGY39" s="236"/>
      <c r="JGZ39" s="236"/>
      <c r="JHA39" s="236"/>
      <c r="JHB39" s="236"/>
      <c r="JHC39" s="236"/>
      <c r="JHD39" s="236"/>
      <c r="JHE39" s="236"/>
      <c r="JHF39" s="236"/>
      <c r="JHG39" s="236"/>
      <c r="JHH39" s="236"/>
      <c r="JHI39" s="236"/>
      <c r="JHJ39" s="236"/>
      <c r="JHK39" s="236"/>
      <c r="JHL39" s="236"/>
      <c r="JHM39" s="236"/>
      <c r="JHN39" s="236"/>
      <c r="JHO39" s="236"/>
      <c r="JHP39" s="236"/>
      <c r="JHQ39" s="236"/>
      <c r="JHR39" s="236"/>
      <c r="JHS39" s="236"/>
      <c r="JHT39" s="236"/>
      <c r="JHU39" s="236"/>
      <c r="JHV39" s="236"/>
      <c r="JHW39" s="236"/>
      <c r="JHX39" s="236"/>
      <c r="JHY39" s="236"/>
      <c r="JHZ39" s="236"/>
      <c r="JIA39" s="236"/>
      <c r="JIB39" s="236"/>
      <c r="JIC39" s="236"/>
      <c r="JID39" s="236"/>
      <c r="JIE39" s="236"/>
      <c r="JIF39" s="236"/>
      <c r="JIG39" s="236"/>
      <c r="JIH39" s="236"/>
      <c r="JII39" s="236"/>
      <c r="JIJ39" s="236"/>
      <c r="JIK39" s="236"/>
      <c r="JIL39" s="236"/>
      <c r="JIM39" s="236"/>
      <c r="JIN39" s="236"/>
      <c r="JIO39" s="236"/>
      <c r="JIP39" s="236"/>
      <c r="JIQ39" s="236"/>
      <c r="JIR39" s="236"/>
      <c r="JIS39" s="236"/>
      <c r="JIT39" s="236"/>
      <c r="JIU39" s="236"/>
      <c r="JIV39" s="236"/>
      <c r="JIW39" s="236"/>
      <c r="JIX39" s="236"/>
      <c r="JIY39" s="236"/>
      <c r="JIZ39" s="236"/>
      <c r="JJA39" s="236"/>
      <c r="JJB39" s="236"/>
      <c r="JJC39" s="236"/>
      <c r="JJD39" s="236"/>
      <c r="JJE39" s="236"/>
      <c r="JJF39" s="236"/>
      <c r="JJG39" s="236"/>
      <c r="JJH39" s="236"/>
      <c r="JJI39" s="236"/>
      <c r="JJJ39" s="236"/>
      <c r="JJK39" s="236"/>
      <c r="JJL39" s="236"/>
      <c r="JJM39" s="236"/>
      <c r="JJN39" s="236"/>
      <c r="JJO39" s="236"/>
      <c r="JJP39" s="236"/>
      <c r="JJQ39" s="236"/>
      <c r="JJR39" s="236"/>
      <c r="JJS39" s="236"/>
      <c r="JJT39" s="236"/>
      <c r="JJU39" s="236"/>
      <c r="JJV39" s="236"/>
      <c r="JJW39" s="236"/>
      <c r="JJX39" s="236"/>
      <c r="JJY39" s="236"/>
      <c r="JJZ39" s="236"/>
      <c r="JKA39" s="236"/>
      <c r="JKB39" s="236"/>
      <c r="JKC39" s="236"/>
      <c r="JKD39" s="236"/>
      <c r="JKE39" s="236"/>
      <c r="JKF39" s="236"/>
      <c r="JKG39" s="236"/>
      <c r="JKH39" s="236"/>
      <c r="JKI39" s="236"/>
      <c r="JKJ39" s="236"/>
      <c r="JKK39" s="236"/>
      <c r="JKL39" s="236"/>
      <c r="JKM39" s="236"/>
      <c r="JKN39" s="236"/>
      <c r="JKO39" s="236"/>
      <c r="JKP39" s="236"/>
      <c r="JKQ39" s="236"/>
      <c r="JKR39" s="236"/>
      <c r="JKS39" s="236"/>
      <c r="JKT39" s="236"/>
      <c r="JKU39" s="236"/>
      <c r="JKV39" s="236"/>
      <c r="JKW39" s="236"/>
      <c r="JKX39" s="236"/>
      <c r="JKY39" s="236"/>
      <c r="JKZ39" s="236"/>
      <c r="JLA39" s="236"/>
      <c r="JLB39" s="236"/>
      <c r="JLC39" s="236"/>
      <c r="JLD39" s="236"/>
      <c r="JLE39" s="236"/>
      <c r="JLF39" s="236"/>
      <c r="JLG39" s="236"/>
      <c r="JLH39" s="236"/>
      <c r="JLI39" s="236"/>
      <c r="JLJ39" s="236"/>
      <c r="JLK39" s="236"/>
      <c r="JLL39" s="236"/>
      <c r="JLM39" s="236"/>
      <c r="JLN39" s="236"/>
      <c r="JLO39" s="236"/>
      <c r="JLP39" s="236"/>
      <c r="JLQ39" s="236"/>
      <c r="JLR39" s="236"/>
      <c r="JLS39" s="236"/>
      <c r="JLT39" s="236"/>
      <c r="JLU39" s="236"/>
      <c r="JLV39" s="236"/>
      <c r="JLW39" s="236"/>
      <c r="JLX39" s="236"/>
      <c r="JLY39" s="236"/>
      <c r="JLZ39" s="236"/>
      <c r="JMA39" s="236"/>
      <c r="JMB39" s="236"/>
      <c r="JMC39" s="236"/>
      <c r="JMD39" s="236"/>
      <c r="JME39" s="236"/>
      <c r="JMF39" s="236"/>
      <c r="JMG39" s="236"/>
      <c r="JMH39" s="236"/>
      <c r="JMI39" s="236"/>
      <c r="JMJ39" s="236"/>
      <c r="JMK39" s="236"/>
      <c r="JML39" s="236"/>
      <c r="JMM39" s="236"/>
      <c r="JMN39" s="236"/>
      <c r="JMO39" s="236"/>
      <c r="JMP39" s="236"/>
      <c r="JMQ39" s="236"/>
      <c r="JMR39" s="236"/>
      <c r="JMS39" s="236"/>
      <c r="JMT39" s="236"/>
      <c r="JMU39" s="236"/>
      <c r="JMV39" s="236"/>
      <c r="JMW39" s="236"/>
      <c r="JMX39" s="236"/>
      <c r="JMY39" s="236"/>
      <c r="JMZ39" s="236"/>
      <c r="JNA39" s="236"/>
      <c r="JNB39" s="236"/>
      <c r="JNC39" s="236"/>
      <c r="JND39" s="236"/>
      <c r="JNE39" s="236"/>
      <c r="JNF39" s="236"/>
      <c r="JNG39" s="236"/>
      <c r="JNH39" s="236"/>
      <c r="JNI39" s="236"/>
      <c r="JNJ39" s="236"/>
      <c r="JNK39" s="236"/>
      <c r="JNL39" s="236"/>
      <c r="JNM39" s="236"/>
      <c r="JNN39" s="236"/>
      <c r="JNO39" s="236"/>
      <c r="JNP39" s="236"/>
      <c r="JNQ39" s="236"/>
      <c r="JNR39" s="236"/>
      <c r="JNS39" s="236"/>
      <c r="JNT39" s="236"/>
      <c r="JNU39" s="236"/>
      <c r="JNV39" s="236"/>
      <c r="JNW39" s="236"/>
      <c r="JNX39" s="236"/>
      <c r="JNY39" s="236"/>
      <c r="JNZ39" s="236"/>
      <c r="JOA39" s="236"/>
      <c r="JOB39" s="236"/>
      <c r="JOC39" s="236"/>
      <c r="JOD39" s="236"/>
      <c r="JOE39" s="236"/>
      <c r="JOF39" s="236"/>
      <c r="JOG39" s="236"/>
      <c r="JOH39" s="236"/>
      <c r="JOI39" s="236"/>
      <c r="JOJ39" s="236"/>
      <c r="JOK39" s="236"/>
      <c r="JOL39" s="236"/>
      <c r="JOM39" s="236"/>
      <c r="JON39" s="236"/>
      <c r="JOO39" s="236"/>
      <c r="JOP39" s="236"/>
      <c r="JOQ39" s="236"/>
      <c r="JOR39" s="236"/>
      <c r="JOS39" s="236"/>
      <c r="JOT39" s="236"/>
      <c r="JOU39" s="236"/>
      <c r="JOV39" s="236"/>
      <c r="JOW39" s="236"/>
      <c r="JOX39" s="236"/>
      <c r="JOY39" s="236"/>
      <c r="JOZ39" s="236"/>
      <c r="JPA39" s="236"/>
      <c r="JPB39" s="236"/>
      <c r="JPC39" s="236"/>
      <c r="JPD39" s="236"/>
      <c r="JPE39" s="236"/>
      <c r="JPF39" s="236"/>
      <c r="JPG39" s="236"/>
      <c r="JPH39" s="236"/>
      <c r="JPI39" s="236"/>
      <c r="JPJ39" s="236"/>
      <c r="JPK39" s="236"/>
      <c r="JPL39" s="236"/>
      <c r="JPM39" s="236"/>
      <c r="JPN39" s="236"/>
      <c r="JPO39" s="236"/>
      <c r="JPP39" s="236"/>
      <c r="JPQ39" s="236"/>
      <c r="JPR39" s="236"/>
      <c r="JPS39" s="236"/>
      <c r="JPT39" s="236"/>
      <c r="JPU39" s="236"/>
      <c r="JPV39" s="236"/>
      <c r="JPW39" s="236"/>
      <c r="JPX39" s="236"/>
      <c r="JPY39" s="236"/>
      <c r="JPZ39" s="236"/>
      <c r="JQA39" s="236"/>
      <c r="JQB39" s="236"/>
      <c r="JQC39" s="236"/>
      <c r="JQD39" s="236"/>
      <c r="JQE39" s="236"/>
      <c r="JQF39" s="236"/>
      <c r="JQG39" s="236"/>
      <c r="JQH39" s="236"/>
      <c r="JQI39" s="236"/>
      <c r="JQJ39" s="236"/>
      <c r="JQK39" s="236"/>
      <c r="JQL39" s="236"/>
      <c r="JQM39" s="236"/>
      <c r="JQN39" s="236"/>
      <c r="JQO39" s="236"/>
      <c r="JQP39" s="236"/>
      <c r="JQQ39" s="236"/>
      <c r="JQR39" s="236"/>
      <c r="JQS39" s="236"/>
      <c r="JQT39" s="236"/>
      <c r="JQU39" s="236"/>
      <c r="JQV39" s="236"/>
      <c r="JQW39" s="236"/>
      <c r="JQX39" s="236"/>
      <c r="JQY39" s="236"/>
      <c r="JQZ39" s="236"/>
      <c r="JRA39" s="236"/>
      <c r="JRB39" s="236"/>
      <c r="JRC39" s="236"/>
      <c r="JRD39" s="236"/>
      <c r="JRE39" s="236"/>
      <c r="JRF39" s="236"/>
      <c r="JRG39" s="236"/>
      <c r="JRH39" s="236"/>
      <c r="JRI39" s="236"/>
      <c r="JRJ39" s="236"/>
      <c r="JRK39" s="236"/>
      <c r="JRL39" s="236"/>
      <c r="JRM39" s="236"/>
      <c r="JRN39" s="236"/>
      <c r="JRO39" s="236"/>
      <c r="JRP39" s="236"/>
      <c r="JRQ39" s="236"/>
      <c r="JRR39" s="236"/>
      <c r="JRS39" s="236"/>
      <c r="JRT39" s="236"/>
      <c r="JRU39" s="236"/>
      <c r="JRV39" s="236"/>
      <c r="JRW39" s="236"/>
      <c r="JRX39" s="236"/>
      <c r="JRY39" s="236"/>
      <c r="JRZ39" s="236"/>
      <c r="JSA39" s="236"/>
      <c r="JSB39" s="236"/>
      <c r="JSC39" s="236"/>
      <c r="JSD39" s="236"/>
      <c r="JSE39" s="236"/>
      <c r="JSF39" s="236"/>
      <c r="JSG39" s="236"/>
      <c r="JSH39" s="236"/>
      <c r="JSI39" s="236"/>
      <c r="JSJ39" s="236"/>
      <c r="JSK39" s="236"/>
      <c r="JSL39" s="236"/>
      <c r="JSM39" s="236"/>
      <c r="JSN39" s="236"/>
      <c r="JSO39" s="236"/>
      <c r="JSP39" s="236"/>
      <c r="JSQ39" s="236"/>
      <c r="JSR39" s="236"/>
      <c r="JSS39" s="236"/>
      <c r="JST39" s="236"/>
      <c r="JSU39" s="236"/>
      <c r="JSV39" s="236"/>
      <c r="JSW39" s="236"/>
      <c r="JSX39" s="236"/>
      <c r="JSY39" s="236"/>
      <c r="JSZ39" s="236"/>
      <c r="JTA39" s="236"/>
      <c r="JTB39" s="236"/>
      <c r="JTC39" s="236"/>
      <c r="JTD39" s="236"/>
      <c r="JTE39" s="236"/>
      <c r="JTF39" s="236"/>
      <c r="JTG39" s="236"/>
      <c r="JTH39" s="236"/>
      <c r="JTI39" s="236"/>
      <c r="JTJ39" s="236"/>
      <c r="JTK39" s="236"/>
      <c r="JTL39" s="236"/>
      <c r="JTM39" s="236"/>
      <c r="JTN39" s="236"/>
      <c r="JTO39" s="236"/>
      <c r="JTP39" s="236"/>
      <c r="JTQ39" s="236"/>
      <c r="JTR39" s="236"/>
      <c r="JTS39" s="236"/>
      <c r="JTT39" s="236"/>
      <c r="JTU39" s="236"/>
      <c r="JTV39" s="236"/>
      <c r="JTW39" s="236"/>
      <c r="JTX39" s="236"/>
      <c r="JTY39" s="236"/>
      <c r="JTZ39" s="236"/>
      <c r="JUA39" s="236"/>
      <c r="JUB39" s="236"/>
      <c r="JUC39" s="236"/>
      <c r="JUD39" s="236"/>
      <c r="JUE39" s="236"/>
      <c r="JUF39" s="236"/>
      <c r="JUG39" s="236"/>
      <c r="JUH39" s="236"/>
      <c r="JUI39" s="236"/>
      <c r="JUJ39" s="236"/>
      <c r="JUK39" s="236"/>
      <c r="JUL39" s="236"/>
      <c r="JUM39" s="236"/>
      <c r="JUN39" s="236"/>
      <c r="JUO39" s="236"/>
      <c r="JUP39" s="236"/>
      <c r="JUQ39" s="236"/>
      <c r="JUR39" s="236"/>
      <c r="JUS39" s="236"/>
      <c r="JUT39" s="236"/>
      <c r="JUU39" s="236"/>
      <c r="JUV39" s="236"/>
      <c r="JUW39" s="236"/>
      <c r="JUX39" s="236"/>
      <c r="JUY39" s="236"/>
      <c r="JUZ39" s="236"/>
      <c r="JVA39" s="236"/>
      <c r="JVB39" s="236"/>
      <c r="JVC39" s="236"/>
      <c r="JVD39" s="236"/>
      <c r="JVE39" s="236"/>
      <c r="JVF39" s="236"/>
      <c r="JVG39" s="236"/>
      <c r="JVH39" s="236"/>
      <c r="JVI39" s="236"/>
      <c r="JVJ39" s="236"/>
      <c r="JVK39" s="236"/>
      <c r="JVL39" s="236"/>
      <c r="JVM39" s="236"/>
      <c r="JVN39" s="236"/>
      <c r="JVO39" s="236"/>
      <c r="JVP39" s="236"/>
      <c r="JVQ39" s="236"/>
      <c r="JVR39" s="236"/>
      <c r="JVS39" s="236"/>
      <c r="JVT39" s="236"/>
      <c r="JVU39" s="236"/>
      <c r="JVV39" s="236"/>
      <c r="JVW39" s="236"/>
      <c r="JVX39" s="236"/>
      <c r="JVY39" s="236"/>
      <c r="JVZ39" s="236"/>
      <c r="JWA39" s="236"/>
      <c r="JWB39" s="236"/>
      <c r="JWC39" s="236"/>
      <c r="JWD39" s="236"/>
      <c r="JWE39" s="236"/>
      <c r="JWF39" s="236"/>
      <c r="JWG39" s="236"/>
      <c r="JWH39" s="236"/>
      <c r="JWI39" s="236"/>
      <c r="JWJ39" s="236"/>
      <c r="JWK39" s="236"/>
      <c r="JWL39" s="236"/>
      <c r="JWM39" s="236"/>
      <c r="JWN39" s="236"/>
      <c r="JWO39" s="236"/>
      <c r="JWP39" s="236"/>
      <c r="JWQ39" s="236"/>
      <c r="JWR39" s="236"/>
      <c r="JWS39" s="236"/>
      <c r="JWT39" s="236"/>
      <c r="JWU39" s="236"/>
      <c r="JWV39" s="236"/>
      <c r="JWW39" s="236"/>
      <c r="JWX39" s="236"/>
      <c r="JWY39" s="236"/>
      <c r="JWZ39" s="236"/>
      <c r="JXA39" s="236"/>
      <c r="JXB39" s="236"/>
      <c r="JXC39" s="236"/>
      <c r="JXD39" s="236"/>
      <c r="JXE39" s="236"/>
      <c r="JXF39" s="236"/>
      <c r="JXG39" s="236"/>
      <c r="JXH39" s="236"/>
      <c r="JXI39" s="236"/>
      <c r="JXJ39" s="236"/>
      <c r="JXK39" s="236"/>
      <c r="JXL39" s="236"/>
      <c r="JXM39" s="236"/>
      <c r="JXN39" s="236"/>
      <c r="JXO39" s="236"/>
      <c r="JXP39" s="236"/>
      <c r="JXQ39" s="236"/>
      <c r="JXR39" s="236"/>
      <c r="JXS39" s="236"/>
      <c r="JXT39" s="236"/>
      <c r="JXU39" s="236"/>
      <c r="JXV39" s="236"/>
      <c r="JXW39" s="236"/>
      <c r="JXX39" s="236"/>
      <c r="JXY39" s="236"/>
      <c r="JXZ39" s="236"/>
      <c r="JYA39" s="236"/>
      <c r="JYB39" s="236"/>
      <c r="JYC39" s="236"/>
      <c r="JYD39" s="236"/>
      <c r="JYE39" s="236"/>
      <c r="JYF39" s="236"/>
      <c r="JYG39" s="236"/>
      <c r="JYH39" s="236"/>
      <c r="JYI39" s="236"/>
      <c r="JYJ39" s="236"/>
      <c r="JYK39" s="236"/>
      <c r="JYL39" s="236"/>
      <c r="JYM39" s="236"/>
      <c r="JYN39" s="236"/>
      <c r="JYO39" s="236"/>
      <c r="JYP39" s="236"/>
      <c r="JYQ39" s="236"/>
      <c r="JYR39" s="236"/>
      <c r="JYS39" s="236"/>
      <c r="JYT39" s="236"/>
      <c r="JYU39" s="236"/>
      <c r="JYV39" s="236"/>
      <c r="JYW39" s="236"/>
      <c r="JYX39" s="236"/>
      <c r="JYY39" s="236"/>
      <c r="JYZ39" s="236"/>
      <c r="JZA39" s="236"/>
      <c r="JZB39" s="236"/>
      <c r="JZC39" s="236"/>
      <c r="JZD39" s="236"/>
      <c r="JZE39" s="236"/>
      <c r="JZF39" s="236"/>
      <c r="JZG39" s="236"/>
      <c r="JZH39" s="236"/>
      <c r="JZI39" s="236"/>
      <c r="JZJ39" s="236"/>
      <c r="JZK39" s="236"/>
      <c r="JZL39" s="236"/>
      <c r="JZM39" s="236"/>
      <c r="JZN39" s="236"/>
      <c r="JZO39" s="236"/>
      <c r="JZP39" s="236"/>
      <c r="JZQ39" s="236"/>
      <c r="JZR39" s="236"/>
      <c r="JZS39" s="236"/>
      <c r="JZT39" s="236"/>
      <c r="JZU39" s="236"/>
      <c r="JZV39" s="236"/>
      <c r="JZW39" s="236"/>
      <c r="JZX39" s="236"/>
      <c r="JZY39" s="236"/>
      <c r="JZZ39" s="236"/>
      <c r="KAA39" s="236"/>
      <c r="KAB39" s="236"/>
      <c r="KAC39" s="236"/>
      <c r="KAD39" s="236"/>
      <c r="KAE39" s="236"/>
      <c r="KAF39" s="236"/>
      <c r="KAG39" s="236"/>
      <c r="KAH39" s="236"/>
      <c r="KAI39" s="236"/>
      <c r="KAJ39" s="236"/>
      <c r="KAK39" s="236"/>
      <c r="KAL39" s="236"/>
      <c r="KAM39" s="236"/>
      <c r="KAN39" s="236"/>
      <c r="KAO39" s="236"/>
      <c r="KAP39" s="236"/>
      <c r="KAQ39" s="236"/>
      <c r="KAR39" s="236"/>
      <c r="KAS39" s="236"/>
      <c r="KAT39" s="236"/>
      <c r="KAU39" s="236"/>
      <c r="KAV39" s="236"/>
      <c r="KAW39" s="236"/>
      <c r="KAX39" s="236"/>
      <c r="KAY39" s="236"/>
      <c r="KAZ39" s="236"/>
      <c r="KBA39" s="236"/>
      <c r="KBB39" s="236"/>
      <c r="KBC39" s="236"/>
      <c r="KBD39" s="236"/>
      <c r="KBE39" s="236"/>
      <c r="KBF39" s="236"/>
      <c r="KBG39" s="236"/>
      <c r="KBH39" s="236"/>
      <c r="KBI39" s="236"/>
      <c r="KBJ39" s="236"/>
      <c r="KBK39" s="236"/>
      <c r="KBL39" s="236"/>
      <c r="KBM39" s="236"/>
      <c r="KBN39" s="236"/>
      <c r="KBO39" s="236"/>
      <c r="KBP39" s="236"/>
      <c r="KBQ39" s="236"/>
      <c r="KBR39" s="236"/>
      <c r="KBS39" s="236"/>
      <c r="KBT39" s="236"/>
      <c r="KBU39" s="236"/>
      <c r="KBV39" s="236"/>
      <c r="KBW39" s="236"/>
      <c r="KBX39" s="236"/>
      <c r="KBY39" s="236"/>
      <c r="KBZ39" s="236"/>
      <c r="KCA39" s="236"/>
      <c r="KCB39" s="236"/>
      <c r="KCC39" s="236"/>
      <c r="KCD39" s="236"/>
      <c r="KCE39" s="236"/>
      <c r="KCF39" s="236"/>
      <c r="KCG39" s="236"/>
      <c r="KCH39" s="236"/>
      <c r="KCI39" s="236"/>
      <c r="KCJ39" s="236"/>
      <c r="KCK39" s="236"/>
      <c r="KCL39" s="236"/>
      <c r="KCM39" s="236"/>
      <c r="KCN39" s="236"/>
      <c r="KCO39" s="236"/>
      <c r="KCP39" s="236"/>
      <c r="KCQ39" s="236"/>
      <c r="KCR39" s="236"/>
      <c r="KCS39" s="236"/>
      <c r="KCT39" s="236"/>
      <c r="KCU39" s="236"/>
      <c r="KCV39" s="236"/>
      <c r="KCW39" s="236"/>
      <c r="KCX39" s="236"/>
      <c r="KCY39" s="236"/>
      <c r="KCZ39" s="236"/>
      <c r="KDA39" s="236"/>
      <c r="KDB39" s="236"/>
      <c r="KDC39" s="236"/>
      <c r="KDD39" s="236"/>
      <c r="KDE39" s="236"/>
      <c r="KDF39" s="236"/>
      <c r="KDG39" s="236"/>
      <c r="KDH39" s="236"/>
      <c r="KDI39" s="236"/>
      <c r="KDJ39" s="236"/>
      <c r="KDK39" s="236"/>
      <c r="KDL39" s="236"/>
      <c r="KDM39" s="236"/>
      <c r="KDN39" s="236"/>
      <c r="KDO39" s="236"/>
      <c r="KDP39" s="236"/>
      <c r="KDQ39" s="236"/>
      <c r="KDR39" s="236"/>
      <c r="KDS39" s="236"/>
      <c r="KDT39" s="236"/>
      <c r="KDU39" s="236"/>
      <c r="KDV39" s="236"/>
      <c r="KDW39" s="236"/>
      <c r="KDX39" s="236"/>
      <c r="KDY39" s="236"/>
      <c r="KDZ39" s="236"/>
      <c r="KEA39" s="236"/>
      <c r="KEB39" s="236"/>
      <c r="KEC39" s="236"/>
      <c r="KED39" s="236"/>
      <c r="KEE39" s="236"/>
      <c r="KEF39" s="236"/>
      <c r="KEG39" s="236"/>
      <c r="KEH39" s="236"/>
      <c r="KEI39" s="236"/>
      <c r="KEJ39" s="236"/>
      <c r="KEK39" s="236"/>
      <c r="KEL39" s="236"/>
      <c r="KEM39" s="236"/>
      <c r="KEN39" s="236"/>
      <c r="KEO39" s="236"/>
      <c r="KEP39" s="236"/>
      <c r="KEQ39" s="236"/>
      <c r="KER39" s="236"/>
      <c r="KES39" s="236"/>
      <c r="KET39" s="236"/>
      <c r="KEU39" s="236"/>
      <c r="KEV39" s="236"/>
      <c r="KEW39" s="236"/>
      <c r="KEX39" s="236"/>
      <c r="KEY39" s="236"/>
      <c r="KEZ39" s="236"/>
      <c r="KFA39" s="236"/>
      <c r="KFB39" s="236"/>
      <c r="KFC39" s="236"/>
      <c r="KFD39" s="236"/>
      <c r="KFE39" s="236"/>
      <c r="KFF39" s="236"/>
      <c r="KFG39" s="236"/>
      <c r="KFH39" s="236"/>
      <c r="KFI39" s="236"/>
      <c r="KFJ39" s="236"/>
      <c r="KFK39" s="236"/>
      <c r="KFL39" s="236"/>
      <c r="KFM39" s="236"/>
      <c r="KFN39" s="236"/>
      <c r="KFO39" s="236"/>
      <c r="KFP39" s="236"/>
      <c r="KFQ39" s="236"/>
      <c r="KFR39" s="236"/>
      <c r="KFS39" s="236"/>
      <c r="KFT39" s="236"/>
      <c r="KFU39" s="236"/>
      <c r="KFV39" s="236"/>
      <c r="KFW39" s="236"/>
      <c r="KFX39" s="236"/>
      <c r="KFY39" s="236"/>
      <c r="KFZ39" s="236"/>
      <c r="KGA39" s="236"/>
      <c r="KGB39" s="236"/>
      <c r="KGC39" s="236"/>
      <c r="KGD39" s="236"/>
      <c r="KGE39" s="236"/>
      <c r="KGF39" s="236"/>
      <c r="KGG39" s="236"/>
      <c r="KGH39" s="236"/>
      <c r="KGI39" s="236"/>
      <c r="KGJ39" s="236"/>
      <c r="KGK39" s="236"/>
      <c r="KGL39" s="236"/>
      <c r="KGM39" s="236"/>
      <c r="KGN39" s="236"/>
      <c r="KGO39" s="236"/>
      <c r="KGP39" s="236"/>
      <c r="KGQ39" s="236"/>
      <c r="KGR39" s="236"/>
      <c r="KGS39" s="236"/>
      <c r="KGT39" s="236"/>
      <c r="KGU39" s="236"/>
      <c r="KGV39" s="236"/>
      <c r="KGW39" s="236"/>
      <c r="KGX39" s="236"/>
      <c r="KGY39" s="236"/>
      <c r="KGZ39" s="236"/>
      <c r="KHA39" s="236"/>
      <c r="KHB39" s="236"/>
      <c r="KHC39" s="236"/>
      <c r="KHD39" s="236"/>
      <c r="KHE39" s="236"/>
      <c r="KHF39" s="236"/>
      <c r="KHG39" s="236"/>
      <c r="KHH39" s="236"/>
      <c r="KHI39" s="236"/>
      <c r="KHJ39" s="236"/>
      <c r="KHK39" s="236"/>
      <c r="KHL39" s="236"/>
      <c r="KHM39" s="236"/>
      <c r="KHN39" s="236"/>
      <c r="KHO39" s="236"/>
      <c r="KHP39" s="236"/>
      <c r="KHQ39" s="236"/>
      <c r="KHR39" s="236"/>
      <c r="KHS39" s="236"/>
      <c r="KHT39" s="236"/>
      <c r="KHU39" s="236"/>
      <c r="KHV39" s="236"/>
      <c r="KHW39" s="236"/>
      <c r="KHX39" s="236"/>
      <c r="KHY39" s="236"/>
      <c r="KHZ39" s="236"/>
      <c r="KIA39" s="236"/>
      <c r="KIB39" s="236"/>
      <c r="KIC39" s="236"/>
      <c r="KID39" s="236"/>
      <c r="KIE39" s="236"/>
      <c r="KIF39" s="236"/>
      <c r="KIG39" s="236"/>
      <c r="KIH39" s="236"/>
      <c r="KII39" s="236"/>
      <c r="KIJ39" s="236"/>
      <c r="KIK39" s="236"/>
      <c r="KIL39" s="236"/>
      <c r="KIM39" s="236"/>
      <c r="KIN39" s="236"/>
      <c r="KIO39" s="236"/>
      <c r="KIP39" s="236"/>
      <c r="KIQ39" s="236"/>
      <c r="KIR39" s="236"/>
      <c r="KIS39" s="236"/>
      <c r="KIT39" s="236"/>
      <c r="KIU39" s="236"/>
      <c r="KIV39" s="236"/>
      <c r="KIW39" s="236"/>
      <c r="KIX39" s="236"/>
      <c r="KIY39" s="236"/>
      <c r="KIZ39" s="236"/>
      <c r="KJA39" s="236"/>
      <c r="KJB39" s="236"/>
      <c r="KJC39" s="236"/>
      <c r="KJD39" s="236"/>
      <c r="KJE39" s="236"/>
      <c r="KJF39" s="236"/>
      <c r="KJG39" s="236"/>
      <c r="KJH39" s="236"/>
      <c r="KJI39" s="236"/>
      <c r="KJJ39" s="236"/>
      <c r="KJK39" s="236"/>
      <c r="KJL39" s="236"/>
      <c r="KJM39" s="236"/>
      <c r="KJN39" s="236"/>
      <c r="KJO39" s="236"/>
      <c r="KJP39" s="236"/>
      <c r="KJQ39" s="236"/>
      <c r="KJR39" s="236"/>
      <c r="KJS39" s="236"/>
      <c r="KJT39" s="236"/>
      <c r="KJU39" s="236"/>
      <c r="KJV39" s="236"/>
      <c r="KJW39" s="236"/>
      <c r="KJX39" s="236"/>
      <c r="KJY39" s="236"/>
      <c r="KJZ39" s="236"/>
      <c r="KKA39" s="236"/>
      <c r="KKB39" s="236"/>
      <c r="KKC39" s="236"/>
      <c r="KKD39" s="236"/>
      <c r="KKE39" s="236"/>
      <c r="KKF39" s="236"/>
      <c r="KKG39" s="236"/>
      <c r="KKH39" s="236"/>
      <c r="KKI39" s="236"/>
      <c r="KKJ39" s="236"/>
      <c r="KKK39" s="236"/>
      <c r="KKL39" s="236"/>
      <c r="KKM39" s="236"/>
      <c r="KKN39" s="236"/>
      <c r="KKO39" s="236"/>
      <c r="KKP39" s="236"/>
      <c r="KKQ39" s="236"/>
      <c r="KKR39" s="236"/>
      <c r="KKS39" s="236"/>
      <c r="KKT39" s="236"/>
      <c r="KKU39" s="236"/>
      <c r="KKV39" s="236"/>
      <c r="KKW39" s="236"/>
      <c r="KKX39" s="236"/>
      <c r="KKY39" s="236"/>
      <c r="KKZ39" s="236"/>
      <c r="KLA39" s="236"/>
      <c r="KLB39" s="236"/>
      <c r="KLC39" s="236"/>
      <c r="KLD39" s="236"/>
      <c r="KLE39" s="236"/>
      <c r="KLF39" s="236"/>
      <c r="KLG39" s="236"/>
      <c r="KLH39" s="236"/>
      <c r="KLI39" s="236"/>
      <c r="KLJ39" s="236"/>
      <c r="KLK39" s="236"/>
      <c r="KLL39" s="236"/>
      <c r="KLM39" s="236"/>
      <c r="KLN39" s="236"/>
      <c r="KLO39" s="236"/>
      <c r="KLP39" s="236"/>
      <c r="KLQ39" s="236"/>
      <c r="KLR39" s="236"/>
      <c r="KLS39" s="236"/>
      <c r="KLT39" s="236"/>
      <c r="KLU39" s="236"/>
      <c r="KLV39" s="236"/>
      <c r="KLW39" s="236"/>
      <c r="KLX39" s="236"/>
      <c r="KLY39" s="236"/>
      <c r="KLZ39" s="236"/>
      <c r="KMA39" s="236"/>
      <c r="KMB39" s="236"/>
      <c r="KMC39" s="236"/>
      <c r="KMD39" s="236"/>
      <c r="KME39" s="236"/>
      <c r="KMF39" s="236"/>
      <c r="KMG39" s="236"/>
      <c r="KMH39" s="236"/>
      <c r="KMI39" s="236"/>
      <c r="KMJ39" s="236"/>
      <c r="KMK39" s="236"/>
      <c r="KML39" s="236"/>
      <c r="KMM39" s="236"/>
      <c r="KMN39" s="236"/>
      <c r="KMO39" s="236"/>
      <c r="KMP39" s="236"/>
      <c r="KMQ39" s="236"/>
      <c r="KMR39" s="236"/>
      <c r="KMS39" s="236"/>
      <c r="KMT39" s="236"/>
      <c r="KMU39" s="236"/>
      <c r="KMV39" s="236"/>
      <c r="KMW39" s="236"/>
      <c r="KMX39" s="236"/>
      <c r="KMY39" s="236"/>
      <c r="KMZ39" s="236"/>
      <c r="KNA39" s="236"/>
      <c r="KNB39" s="236"/>
      <c r="KNC39" s="236"/>
      <c r="KND39" s="236"/>
      <c r="KNE39" s="236"/>
      <c r="KNF39" s="236"/>
      <c r="KNG39" s="236"/>
      <c r="KNH39" s="236"/>
      <c r="KNI39" s="236"/>
      <c r="KNJ39" s="236"/>
      <c r="KNK39" s="236"/>
      <c r="KNL39" s="236"/>
      <c r="KNM39" s="236"/>
      <c r="KNN39" s="236"/>
      <c r="KNO39" s="236"/>
      <c r="KNP39" s="236"/>
      <c r="KNQ39" s="236"/>
      <c r="KNR39" s="236"/>
      <c r="KNS39" s="236"/>
      <c r="KNT39" s="236"/>
      <c r="KNU39" s="236"/>
      <c r="KNV39" s="236"/>
      <c r="KNW39" s="236"/>
      <c r="KNX39" s="236"/>
      <c r="KNY39" s="236"/>
      <c r="KNZ39" s="236"/>
      <c r="KOA39" s="236"/>
      <c r="KOB39" s="236"/>
      <c r="KOC39" s="236"/>
      <c r="KOD39" s="236"/>
      <c r="KOE39" s="236"/>
      <c r="KOF39" s="236"/>
      <c r="KOG39" s="236"/>
      <c r="KOH39" s="236"/>
      <c r="KOI39" s="236"/>
      <c r="KOJ39" s="236"/>
      <c r="KOK39" s="236"/>
      <c r="KOL39" s="236"/>
      <c r="KOM39" s="236"/>
      <c r="KON39" s="236"/>
      <c r="KOO39" s="236"/>
      <c r="KOP39" s="236"/>
      <c r="KOQ39" s="236"/>
      <c r="KOR39" s="236"/>
      <c r="KOS39" s="236"/>
      <c r="KOT39" s="236"/>
      <c r="KOU39" s="236"/>
      <c r="KOV39" s="236"/>
      <c r="KOW39" s="236"/>
      <c r="KOX39" s="236"/>
      <c r="KOY39" s="236"/>
      <c r="KOZ39" s="236"/>
      <c r="KPA39" s="236"/>
      <c r="KPB39" s="236"/>
      <c r="KPC39" s="236"/>
      <c r="KPD39" s="236"/>
      <c r="KPE39" s="236"/>
      <c r="KPF39" s="236"/>
      <c r="KPG39" s="236"/>
      <c r="KPH39" s="236"/>
      <c r="KPI39" s="236"/>
      <c r="KPJ39" s="236"/>
      <c r="KPK39" s="236"/>
      <c r="KPL39" s="236"/>
      <c r="KPM39" s="236"/>
      <c r="KPN39" s="236"/>
      <c r="KPO39" s="236"/>
      <c r="KPP39" s="236"/>
      <c r="KPQ39" s="236"/>
      <c r="KPR39" s="236"/>
      <c r="KPS39" s="236"/>
      <c r="KPT39" s="236"/>
      <c r="KPU39" s="236"/>
      <c r="KPV39" s="236"/>
      <c r="KPW39" s="236"/>
      <c r="KPX39" s="236"/>
      <c r="KPY39" s="236"/>
      <c r="KPZ39" s="236"/>
      <c r="KQA39" s="236"/>
      <c r="KQB39" s="236"/>
      <c r="KQC39" s="236"/>
      <c r="KQD39" s="236"/>
      <c r="KQE39" s="236"/>
      <c r="KQF39" s="236"/>
      <c r="KQG39" s="236"/>
      <c r="KQH39" s="236"/>
      <c r="KQI39" s="236"/>
      <c r="KQJ39" s="236"/>
      <c r="KQK39" s="236"/>
      <c r="KQL39" s="236"/>
      <c r="KQM39" s="236"/>
      <c r="KQN39" s="236"/>
      <c r="KQO39" s="236"/>
      <c r="KQP39" s="236"/>
      <c r="KQQ39" s="236"/>
      <c r="KQR39" s="236"/>
      <c r="KQS39" s="236"/>
      <c r="KQT39" s="236"/>
      <c r="KQU39" s="236"/>
      <c r="KQV39" s="236"/>
      <c r="KQW39" s="236"/>
      <c r="KQX39" s="236"/>
      <c r="KQY39" s="236"/>
      <c r="KQZ39" s="236"/>
      <c r="KRA39" s="236"/>
      <c r="KRB39" s="236"/>
      <c r="KRC39" s="236"/>
      <c r="KRD39" s="236"/>
      <c r="KRE39" s="236"/>
      <c r="KRF39" s="236"/>
      <c r="KRG39" s="236"/>
      <c r="KRH39" s="236"/>
      <c r="KRI39" s="236"/>
      <c r="KRJ39" s="236"/>
      <c r="KRK39" s="236"/>
      <c r="KRL39" s="236"/>
      <c r="KRM39" s="236"/>
      <c r="KRN39" s="236"/>
      <c r="KRO39" s="236"/>
      <c r="KRP39" s="236"/>
      <c r="KRQ39" s="236"/>
      <c r="KRR39" s="236"/>
      <c r="KRS39" s="236"/>
      <c r="KRT39" s="236"/>
      <c r="KRU39" s="236"/>
      <c r="KRV39" s="236"/>
      <c r="KRW39" s="236"/>
      <c r="KRX39" s="236"/>
      <c r="KRY39" s="236"/>
      <c r="KRZ39" s="236"/>
      <c r="KSA39" s="236"/>
      <c r="KSB39" s="236"/>
      <c r="KSC39" s="236"/>
      <c r="KSD39" s="236"/>
      <c r="KSE39" s="236"/>
      <c r="KSF39" s="236"/>
      <c r="KSG39" s="236"/>
      <c r="KSH39" s="236"/>
      <c r="KSI39" s="236"/>
      <c r="KSJ39" s="236"/>
      <c r="KSK39" s="236"/>
      <c r="KSL39" s="236"/>
      <c r="KSM39" s="236"/>
      <c r="KSN39" s="236"/>
      <c r="KSO39" s="236"/>
      <c r="KSP39" s="236"/>
      <c r="KSQ39" s="236"/>
      <c r="KSR39" s="236"/>
      <c r="KSS39" s="236"/>
      <c r="KST39" s="236"/>
      <c r="KSU39" s="236"/>
      <c r="KSV39" s="236"/>
      <c r="KSW39" s="236"/>
      <c r="KSX39" s="236"/>
      <c r="KSY39" s="236"/>
      <c r="KSZ39" s="236"/>
      <c r="KTA39" s="236"/>
      <c r="KTB39" s="236"/>
      <c r="KTC39" s="236"/>
      <c r="KTD39" s="236"/>
      <c r="KTE39" s="236"/>
      <c r="KTF39" s="236"/>
      <c r="KTG39" s="236"/>
      <c r="KTH39" s="236"/>
      <c r="KTI39" s="236"/>
      <c r="KTJ39" s="236"/>
      <c r="KTK39" s="236"/>
      <c r="KTL39" s="236"/>
      <c r="KTM39" s="236"/>
      <c r="KTN39" s="236"/>
      <c r="KTO39" s="236"/>
      <c r="KTP39" s="236"/>
      <c r="KTQ39" s="236"/>
      <c r="KTR39" s="236"/>
      <c r="KTS39" s="236"/>
      <c r="KTT39" s="236"/>
      <c r="KTU39" s="236"/>
      <c r="KTV39" s="236"/>
      <c r="KTW39" s="236"/>
      <c r="KTX39" s="236"/>
      <c r="KTY39" s="236"/>
      <c r="KTZ39" s="236"/>
      <c r="KUA39" s="236"/>
      <c r="KUB39" s="236"/>
      <c r="KUC39" s="236"/>
      <c r="KUD39" s="236"/>
      <c r="KUE39" s="236"/>
      <c r="KUF39" s="236"/>
      <c r="KUG39" s="236"/>
      <c r="KUH39" s="236"/>
      <c r="KUI39" s="236"/>
      <c r="KUJ39" s="236"/>
      <c r="KUK39" s="236"/>
      <c r="KUL39" s="236"/>
      <c r="KUM39" s="236"/>
      <c r="KUN39" s="236"/>
      <c r="KUO39" s="236"/>
      <c r="KUP39" s="236"/>
      <c r="KUQ39" s="236"/>
      <c r="KUR39" s="236"/>
      <c r="KUS39" s="236"/>
      <c r="KUT39" s="236"/>
      <c r="KUU39" s="236"/>
      <c r="KUV39" s="236"/>
      <c r="KUW39" s="236"/>
      <c r="KUX39" s="236"/>
      <c r="KUY39" s="236"/>
      <c r="KUZ39" s="236"/>
      <c r="KVA39" s="236"/>
      <c r="KVB39" s="236"/>
      <c r="KVC39" s="236"/>
      <c r="KVD39" s="236"/>
      <c r="KVE39" s="236"/>
      <c r="KVF39" s="236"/>
      <c r="KVG39" s="236"/>
      <c r="KVH39" s="236"/>
      <c r="KVI39" s="236"/>
      <c r="KVJ39" s="236"/>
      <c r="KVK39" s="236"/>
      <c r="KVL39" s="236"/>
      <c r="KVM39" s="236"/>
      <c r="KVN39" s="236"/>
      <c r="KVO39" s="236"/>
      <c r="KVP39" s="236"/>
      <c r="KVQ39" s="236"/>
      <c r="KVR39" s="236"/>
      <c r="KVS39" s="236"/>
      <c r="KVT39" s="236"/>
      <c r="KVU39" s="236"/>
      <c r="KVV39" s="236"/>
      <c r="KVW39" s="236"/>
      <c r="KVX39" s="236"/>
      <c r="KVY39" s="236"/>
      <c r="KVZ39" s="236"/>
      <c r="KWA39" s="236"/>
      <c r="KWB39" s="236"/>
      <c r="KWC39" s="236"/>
      <c r="KWD39" s="236"/>
      <c r="KWE39" s="236"/>
      <c r="KWF39" s="236"/>
      <c r="KWG39" s="236"/>
      <c r="KWH39" s="236"/>
      <c r="KWI39" s="236"/>
      <c r="KWJ39" s="236"/>
      <c r="KWK39" s="236"/>
      <c r="KWL39" s="236"/>
      <c r="KWM39" s="236"/>
      <c r="KWN39" s="236"/>
      <c r="KWO39" s="236"/>
      <c r="KWP39" s="236"/>
      <c r="KWQ39" s="236"/>
      <c r="KWR39" s="236"/>
      <c r="KWS39" s="236"/>
      <c r="KWT39" s="236"/>
      <c r="KWU39" s="236"/>
      <c r="KWV39" s="236"/>
      <c r="KWW39" s="236"/>
      <c r="KWX39" s="236"/>
      <c r="KWY39" s="236"/>
      <c r="KWZ39" s="236"/>
      <c r="KXA39" s="236"/>
      <c r="KXB39" s="236"/>
      <c r="KXC39" s="236"/>
      <c r="KXD39" s="236"/>
      <c r="KXE39" s="236"/>
      <c r="KXF39" s="236"/>
      <c r="KXG39" s="236"/>
      <c r="KXH39" s="236"/>
      <c r="KXI39" s="236"/>
      <c r="KXJ39" s="236"/>
      <c r="KXK39" s="236"/>
      <c r="KXL39" s="236"/>
      <c r="KXM39" s="236"/>
      <c r="KXN39" s="236"/>
      <c r="KXO39" s="236"/>
      <c r="KXP39" s="236"/>
      <c r="KXQ39" s="236"/>
      <c r="KXR39" s="236"/>
      <c r="KXS39" s="236"/>
      <c r="KXT39" s="236"/>
      <c r="KXU39" s="236"/>
      <c r="KXV39" s="236"/>
      <c r="KXW39" s="236"/>
      <c r="KXX39" s="236"/>
      <c r="KXY39" s="236"/>
      <c r="KXZ39" s="236"/>
      <c r="KYA39" s="236"/>
      <c r="KYB39" s="236"/>
      <c r="KYC39" s="236"/>
      <c r="KYD39" s="236"/>
      <c r="KYE39" s="236"/>
      <c r="KYF39" s="236"/>
      <c r="KYG39" s="236"/>
      <c r="KYH39" s="236"/>
      <c r="KYI39" s="236"/>
      <c r="KYJ39" s="236"/>
      <c r="KYK39" s="236"/>
      <c r="KYL39" s="236"/>
      <c r="KYM39" s="236"/>
      <c r="KYN39" s="236"/>
      <c r="KYO39" s="236"/>
      <c r="KYP39" s="236"/>
      <c r="KYQ39" s="236"/>
      <c r="KYR39" s="236"/>
      <c r="KYS39" s="236"/>
      <c r="KYT39" s="236"/>
      <c r="KYU39" s="236"/>
      <c r="KYV39" s="236"/>
      <c r="KYW39" s="236"/>
      <c r="KYX39" s="236"/>
      <c r="KYY39" s="236"/>
      <c r="KYZ39" s="236"/>
      <c r="KZA39" s="236"/>
      <c r="KZB39" s="236"/>
      <c r="KZC39" s="236"/>
      <c r="KZD39" s="236"/>
      <c r="KZE39" s="236"/>
      <c r="KZF39" s="236"/>
      <c r="KZG39" s="236"/>
      <c r="KZH39" s="236"/>
      <c r="KZI39" s="236"/>
      <c r="KZJ39" s="236"/>
      <c r="KZK39" s="236"/>
      <c r="KZL39" s="236"/>
      <c r="KZM39" s="236"/>
      <c r="KZN39" s="236"/>
      <c r="KZO39" s="236"/>
      <c r="KZP39" s="236"/>
      <c r="KZQ39" s="236"/>
      <c r="KZR39" s="236"/>
      <c r="KZS39" s="236"/>
      <c r="KZT39" s="236"/>
      <c r="KZU39" s="236"/>
      <c r="KZV39" s="236"/>
      <c r="KZW39" s="236"/>
      <c r="KZX39" s="236"/>
      <c r="KZY39" s="236"/>
      <c r="KZZ39" s="236"/>
      <c r="LAA39" s="236"/>
      <c r="LAB39" s="236"/>
      <c r="LAC39" s="236"/>
      <c r="LAD39" s="236"/>
      <c r="LAE39" s="236"/>
      <c r="LAF39" s="236"/>
      <c r="LAG39" s="236"/>
      <c r="LAH39" s="236"/>
      <c r="LAI39" s="236"/>
      <c r="LAJ39" s="236"/>
      <c r="LAK39" s="236"/>
      <c r="LAL39" s="236"/>
      <c r="LAM39" s="236"/>
      <c r="LAN39" s="236"/>
      <c r="LAO39" s="236"/>
      <c r="LAP39" s="236"/>
      <c r="LAQ39" s="236"/>
      <c r="LAR39" s="236"/>
      <c r="LAS39" s="236"/>
      <c r="LAT39" s="236"/>
      <c r="LAU39" s="236"/>
      <c r="LAV39" s="236"/>
      <c r="LAW39" s="236"/>
      <c r="LAX39" s="236"/>
      <c r="LAY39" s="236"/>
      <c r="LAZ39" s="236"/>
      <c r="LBA39" s="236"/>
      <c r="LBB39" s="236"/>
      <c r="LBC39" s="236"/>
      <c r="LBD39" s="236"/>
      <c r="LBE39" s="236"/>
      <c r="LBF39" s="236"/>
      <c r="LBG39" s="236"/>
      <c r="LBH39" s="236"/>
      <c r="LBI39" s="236"/>
      <c r="LBJ39" s="236"/>
      <c r="LBK39" s="236"/>
      <c r="LBL39" s="236"/>
      <c r="LBM39" s="236"/>
      <c r="LBN39" s="236"/>
      <c r="LBO39" s="236"/>
      <c r="LBP39" s="236"/>
      <c r="LBQ39" s="236"/>
      <c r="LBR39" s="236"/>
      <c r="LBS39" s="236"/>
      <c r="LBT39" s="236"/>
      <c r="LBU39" s="236"/>
      <c r="LBV39" s="236"/>
      <c r="LBW39" s="236"/>
      <c r="LBX39" s="236"/>
      <c r="LBY39" s="236"/>
      <c r="LBZ39" s="236"/>
      <c r="LCA39" s="236"/>
      <c r="LCB39" s="236"/>
      <c r="LCC39" s="236"/>
      <c r="LCD39" s="236"/>
      <c r="LCE39" s="236"/>
      <c r="LCF39" s="236"/>
      <c r="LCG39" s="236"/>
      <c r="LCH39" s="236"/>
      <c r="LCI39" s="236"/>
      <c r="LCJ39" s="236"/>
      <c r="LCK39" s="236"/>
      <c r="LCL39" s="236"/>
      <c r="LCM39" s="236"/>
      <c r="LCN39" s="236"/>
      <c r="LCO39" s="236"/>
      <c r="LCP39" s="236"/>
      <c r="LCQ39" s="236"/>
      <c r="LCR39" s="236"/>
      <c r="LCS39" s="236"/>
      <c r="LCT39" s="236"/>
      <c r="LCU39" s="236"/>
      <c r="LCV39" s="236"/>
      <c r="LCW39" s="236"/>
      <c r="LCX39" s="236"/>
      <c r="LCY39" s="236"/>
      <c r="LCZ39" s="236"/>
      <c r="LDA39" s="236"/>
      <c r="LDB39" s="236"/>
      <c r="LDC39" s="236"/>
      <c r="LDD39" s="236"/>
      <c r="LDE39" s="236"/>
      <c r="LDF39" s="236"/>
      <c r="LDG39" s="236"/>
      <c r="LDH39" s="236"/>
      <c r="LDI39" s="236"/>
      <c r="LDJ39" s="236"/>
      <c r="LDK39" s="236"/>
      <c r="LDL39" s="236"/>
      <c r="LDM39" s="236"/>
      <c r="LDN39" s="236"/>
      <c r="LDO39" s="236"/>
      <c r="LDP39" s="236"/>
      <c r="LDQ39" s="236"/>
      <c r="LDR39" s="236"/>
      <c r="LDS39" s="236"/>
      <c r="LDT39" s="236"/>
      <c r="LDU39" s="236"/>
      <c r="LDV39" s="236"/>
      <c r="LDW39" s="236"/>
      <c r="LDX39" s="236"/>
      <c r="LDY39" s="236"/>
      <c r="LDZ39" s="236"/>
      <c r="LEA39" s="236"/>
      <c r="LEB39" s="236"/>
      <c r="LEC39" s="236"/>
      <c r="LED39" s="236"/>
      <c r="LEE39" s="236"/>
      <c r="LEF39" s="236"/>
      <c r="LEG39" s="236"/>
      <c r="LEH39" s="236"/>
      <c r="LEI39" s="236"/>
      <c r="LEJ39" s="236"/>
      <c r="LEK39" s="236"/>
      <c r="LEL39" s="236"/>
      <c r="LEM39" s="236"/>
      <c r="LEN39" s="236"/>
      <c r="LEO39" s="236"/>
      <c r="LEP39" s="236"/>
      <c r="LEQ39" s="236"/>
      <c r="LER39" s="236"/>
      <c r="LES39" s="236"/>
      <c r="LET39" s="236"/>
      <c r="LEU39" s="236"/>
      <c r="LEV39" s="236"/>
      <c r="LEW39" s="236"/>
      <c r="LEX39" s="236"/>
      <c r="LEY39" s="236"/>
      <c r="LEZ39" s="236"/>
      <c r="LFA39" s="236"/>
      <c r="LFB39" s="236"/>
      <c r="LFC39" s="236"/>
      <c r="LFD39" s="236"/>
      <c r="LFE39" s="236"/>
      <c r="LFF39" s="236"/>
      <c r="LFG39" s="236"/>
      <c r="LFH39" s="236"/>
      <c r="LFI39" s="236"/>
      <c r="LFJ39" s="236"/>
      <c r="LFK39" s="236"/>
      <c r="LFL39" s="236"/>
      <c r="LFM39" s="236"/>
      <c r="LFN39" s="236"/>
      <c r="LFO39" s="236"/>
      <c r="LFP39" s="236"/>
      <c r="LFQ39" s="236"/>
      <c r="LFR39" s="236"/>
      <c r="LFS39" s="236"/>
      <c r="LFT39" s="236"/>
      <c r="LFU39" s="236"/>
      <c r="LFV39" s="236"/>
      <c r="LFW39" s="236"/>
      <c r="LFX39" s="236"/>
      <c r="LFY39" s="236"/>
      <c r="LFZ39" s="236"/>
      <c r="LGA39" s="236"/>
      <c r="LGB39" s="236"/>
      <c r="LGC39" s="236"/>
      <c r="LGD39" s="236"/>
      <c r="LGE39" s="236"/>
      <c r="LGF39" s="236"/>
      <c r="LGG39" s="236"/>
      <c r="LGH39" s="236"/>
      <c r="LGI39" s="236"/>
      <c r="LGJ39" s="236"/>
      <c r="LGK39" s="236"/>
      <c r="LGL39" s="236"/>
      <c r="LGM39" s="236"/>
      <c r="LGN39" s="236"/>
      <c r="LGO39" s="236"/>
      <c r="LGP39" s="236"/>
      <c r="LGQ39" s="236"/>
      <c r="LGR39" s="236"/>
      <c r="LGS39" s="236"/>
      <c r="LGT39" s="236"/>
      <c r="LGU39" s="236"/>
      <c r="LGV39" s="236"/>
      <c r="LGW39" s="236"/>
      <c r="LGX39" s="236"/>
      <c r="LGY39" s="236"/>
      <c r="LGZ39" s="236"/>
      <c r="LHA39" s="236"/>
      <c r="LHB39" s="236"/>
      <c r="LHC39" s="236"/>
      <c r="LHD39" s="236"/>
      <c r="LHE39" s="236"/>
      <c r="LHF39" s="236"/>
      <c r="LHG39" s="236"/>
      <c r="LHH39" s="236"/>
      <c r="LHI39" s="236"/>
      <c r="LHJ39" s="236"/>
      <c r="LHK39" s="236"/>
      <c r="LHL39" s="236"/>
      <c r="LHM39" s="236"/>
      <c r="LHN39" s="236"/>
      <c r="LHO39" s="236"/>
      <c r="LHP39" s="236"/>
      <c r="LHQ39" s="236"/>
      <c r="LHR39" s="236"/>
      <c r="LHS39" s="236"/>
      <c r="LHT39" s="236"/>
      <c r="LHU39" s="236"/>
      <c r="LHV39" s="236"/>
      <c r="LHW39" s="236"/>
      <c r="LHX39" s="236"/>
      <c r="LHY39" s="236"/>
      <c r="LHZ39" s="236"/>
      <c r="LIA39" s="236"/>
      <c r="LIB39" s="236"/>
      <c r="LIC39" s="236"/>
      <c r="LID39" s="236"/>
      <c r="LIE39" s="236"/>
      <c r="LIF39" s="236"/>
      <c r="LIG39" s="236"/>
      <c r="LIH39" s="236"/>
      <c r="LII39" s="236"/>
      <c r="LIJ39" s="236"/>
      <c r="LIK39" s="236"/>
      <c r="LIL39" s="236"/>
      <c r="LIM39" s="236"/>
      <c r="LIN39" s="236"/>
      <c r="LIO39" s="236"/>
      <c r="LIP39" s="236"/>
      <c r="LIQ39" s="236"/>
      <c r="LIR39" s="236"/>
      <c r="LIS39" s="236"/>
      <c r="LIT39" s="236"/>
      <c r="LIU39" s="236"/>
      <c r="LIV39" s="236"/>
      <c r="LIW39" s="236"/>
      <c r="LIX39" s="236"/>
      <c r="LIY39" s="236"/>
      <c r="LIZ39" s="236"/>
      <c r="LJA39" s="236"/>
      <c r="LJB39" s="236"/>
      <c r="LJC39" s="236"/>
      <c r="LJD39" s="236"/>
      <c r="LJE39" s="236"/>
      <c r="LJF39" s="236"/>
      <c r="LJG39" s="236"/>
      <c r="LJH39" s="236"/>
      <c r="LJI39" s="236"/>
      <c r="LJJ39" s="236"/>
      <c r="LJK39" s="236"/>
      <c r="LJL39" s="236"/>
      <c r="LJM39" s="236"/>
      <c r="LJN39" s="236"/>
      <c r="LJO39" s="236"/>
      <c r="LJP39" s="236"/>
      <c r="LJQ39" s="236"/>
      <c r="LJR39" s="236"/>
      <c r="LJS39" s="236"/>
      <c r="LJT39" s="236"/>
      <c r="LJU39" s="236"/>
      <c r="LJV39" s="236"/>
      <c r="LJW39" s="236"/>
      <c r="LJX39" s="236"/>
      <c r="LJY39" s="236"/>
      <c r="LJZ39" s="236"/>
      <c r="LKA39" s="236"/>
      <c r="LKB39" s="236"/>
      <c r="LKC39" s="236"/>
      <c r="LKD39" s="236"/>
      <c r="LKE39" s="236"/>
      <c r="LKF39" s="236"/>
      <c r="LKG39" s="236"/>
      <c r="LKH39" s="236"/>
      <c r="LKI39" s="236"/>
      <c r="LKJ39" s="236"/>
      <c r="LKK39" s="236"/>
      <c r="LKL39" s="236"/>
      <c r="LKM39" s="236"/>
      <c r="LKN39" s="236"/>
      <c r="LKO39" s="236"/>
      <c r="LKP39" s="236"/>
      <c r="LKQ39" s="236"/>
      <c r="LKR39" s="236"/>
      <c r="LKS39" s="236"/>
      <c r="LKT39" s="236"/>
      <c r="LKU39" s="236"/>
      <c r="LKV39" s="236"/>
      <c r="LKW39" s="236"/>
      <c r="LKX39" s="236"/>
      <c r="LKY39" s="236"/>
      <c r="LKZ39" s="236"/>
      <c r="LLA39" s="236"/>
      <c r="LLB39" s="236"/>
      <c r="LLC39" s="236"/>
      <c r="LLD39" s="236"/>
      <c r="LLE39" s="236"/>
      <c r="LLF39" s="236"/>
      <c r="LLG39" s="236"/>
      <c r="LLH39" s="236"/>
      <c r="LLI39" s="236"/>
      <c r="LLJ39" s="236"/>
      <c r="LLK39" s="236"/>
      <c r="LLL39" s="236"/>
      <c r="LLM39" s="236"/>
      <c r="LLN39" s="236"/>
      <c r="LLO39" s="236"/>
      <c r="LLP39" s="236"/>
      <c r="LLQ39" s="236"/>
      <c r="LLR39" s="236"/>
      <c r="LLS39" s="236"/>
      <c r="LLT39" s="236"/>
      <c r="LLU39" s="236"/>
      <c r="LLV39" s="236"/>
      <c r="LLW39" s="236"/>
      <c r="LLX39" s="236"/>
      <c r="LLY39" s="236"/>
      <c r="LLZ39" s="236"/>
      <c r="LMA39" s="236"/>
      <c r="LMB39" s="236"/>
      <c r="LMC39" s="236"/>
      <c r="LMD39" s="236"/>
      <c r="LME39" s="236"/>
      <c r="LMF39" s="236"/>
      <c r="LMG39" s="236"/>
      <c r="LMH39" s="236"/>
      <c r="LMI39" s="236"/>
      <c r="LMJ39" s="236"/>
      <c r="LMK39" s="236"/>
      <c r="LML39" s="236"/>
      <c r="LMM39" s="236"/>
      <c r="LMN39" s="236"/>
      <c r="LMO39" s="236"/>
      <c r="LMP39" s="236"/>
      <c r="LMQ39" s="236"/>
      <c r="LMR39" s="236"/>
      <c r="LMS39" s="236"/>
      <c r="LMT39" s="236"/>
      <c r="LMU39" s="236"/>
      <c r="LMV39" s="236"/>
      <c r="LMW39" s="236"/>
      <c r="LMX39" s="236"/>
      <c r="LMY39" s="236"/>
      <c r="LMZ39" s="236"/>
      <c r="LNA39" s="236"/>
      <c r="LNB39" s="236"/>
      <c r="LNC39" s="236"/>
      <c r="LND39" s="236"/>
      <c r="LNE39" s="236"/>
      <c r="LNF39" s="236"/>
      <c r="LNG39" s="236"/>
      <c r="LNH39" s="236"/>
      <c r="LNI39" s="236"/>
      <c r="LNJ39" s="236"/>
      <c r="LNK39" s="236"/>
      <c r="LNL39" s="236"/>
      <c r="LNM39" s="236"/>
      <c r="LNN39" s="236"/>
      <c r="LNO39" s="236"/>
      <c r="LNP39" s="236"/>
      <c r="LNQ39" s="236"/>
      <c r="LNR39" s="236"/>
      <c r="LNS39" s="236"/>
      <c r="LNT39" s="236"/>
      <c r="LNU39" s="236"/>
      <c r="LNV39" s="236"/>
      <c r="LNW39" s="236"/>
      <c r="LNX39" s="236"/>
      <c r="LNY39" s="236"/>
      <c r="LNZ39" s="236"/>
      <c r="LOA39" s="236"/>
      <c r="LOB39" s="236"/>
      <c r="LOC39" s="236"/>
      <c r="LOD39" s="236"/>
      <c r="LOE39" s="236"/>
      <c r="LOF39" s="236"/>
      <c r="LOG39" s="236"/>
      <c r="LOH39" s="236"/>
      <c r="LOI39" s="236"/>
      <c r="LOJ39" s="236"/>
      <c r="LOK39" s="236"/>
      <c r="LOL39" s="236"/>
      <c r="LOM39" s="236"/>
      <c r="LON39" s="236"/>
      <c r="LOO39" s="236"/>
      <c r="LOP39" s="236"/>
      <c r="LOQ39" s="236"/>
      <c r="LOR39" s="236"/>
      <c r="LOS39" s="236"/>
      <c r="LOT39" s="236"/>
      <c r="LOU39" s="236"/>
      <c r="LOV39" s="236"/>
      <c r="LOW39" s="236"/>
      <c r="LOX39" s="236"/>
      <c r="LOY39" s="236"/>
      <c r="LOZ39" s="236"/>
      <c r="LPA39" s="236"/>
      <c r="LPB39" s="236"/>
      <c r="LPC39" s="236"/>
      <c r="LPD39" s="236"/>
      <c r="LPE39" s="236"/>
      <c r="LPF39" s="236"/>
      <c r="LPG39" s="236"/>
      <c r="LPH39" s="236"/>
      <c r="LPI39" s="236"/>
      <c r="LPJ39" s="236"/>
      <c r="LPK39" s="236"/>
      <c r="LPL39" s="236"/>
      <c r="LPM39" s="236"/>
      <c r="LPN39" s="236"/>
      <c r="LPO39" s="236"/>
      <c r="LPP39" s="236"/>
      <c r="LPQ39" s="236"/>
      <c r="LPR39" s="236"/>
      <c r="LPS39" s="236"/>
      <c r="LPT39" s="236"/>
      <c r="LPU39" s="236"/>
      <c r="LPV39" s="236"/>
      <c r="LPW39" s="236"/>
      <c r="LPX39" s="236"/>
      <c r="LPY39" s="236"/>
      <c r="LPZ39" s="236"/>
      <c r="LQA39" s="236"/>
      <c r="LQB39" s="236"/>
      <c r="LQC39" s="236"/>
      <c r="LQD39" s="236"/>
      <c r="LQE39" s="236"/>
      <c r="LQF39" s="236"/>
      <c r="LQG39" s="236"/>
      <c r="LQH39" s="236"/>
      <c r="LQI39" s="236"/>
      <c r="LQJ39" s="236"/>
      <c r="LQK39" s="236"/>
      <c r="LQL39" s="236"/>
      <c r="LQM39" s="236"/>
      <c r="LQN39" s="236"/>
      <c r="LQO39" s="236"/>
      <c r="LQP39" s="236"/>
      <c r="LQQ39" s="236"/>
      <c r="LQR39" s="236"/>
      <c r="LQS39" s="236"/>
      <c r="LQT39" s="236"/>
      <c r="LQU39" s="236"/>
      <c r="LQV39" s="236"/>
      <c r="LQW39" s="236"/>
      <c r="LQX39" s="236"/>
      <c r="LQY39" s="236"/>
      <c r="LQZ39" s="236"/>
      <c r="LRA39" s="236"/>
      <c r="LRB39" s="236"/>
      <c r="LRC39" s="236"/>
      <c r="LRD39" s="236"/>
      <c r="LRE39" s="236"/>
      <c r="LRF39" s="236"/>
      <c r="LRG39" s="236"/>
      <c r="LRH39" s="236"/>
      <c r="LRI39" s="236"/>
      <c r="LRJ39" s="236"/>
      <c r="LRK39" s="236"/>
      <c r="LRL39" s="236"/>
      <c r="LRM39" s="236"/>
      <c r="LRN39" s="236"/>
      <c r="LRO39" s="236"/>
      <c r="LRP39" s="236"/>
      <c r="LRQ39" s="236"/>
      <c r="LRR39" s="236"/>
      <c r="LRS39" s="236"/>
      <c r="LRT39" s="236"/>
      <c r="LRU39" s="236"/>
      <c r="LRV39" s="236"/>
      <c r="LRW39" s="236"/>
      <c r="LRX39" s="236"/>
      <c r="LRY39" s="236"/>
      <c r="LRZ39" s="236"/>
      <c r="LSA39" s="236"/>
      <c r="LSB39" s="236"/>
      <c r="LSC39" s="236"/>
      <c r="LSD39" s="236"/>
      <c r="LSE39" s="236"/>
      <c r="LSF39" s="236"/>
      <c r="LSG39" s="236"/>
      <c r="LSH39" s="236"/>
      <c r="LSI39" s="236"/>
      <c r="LSJ39" s="236"/>
      <c r="LSK39" s="236"/>
      <c r="LSL39" s="236"/>
      <c r="LSM39" s="236"/>
      <c r="LSN39" s="236"/>
      <c r="LSO39" s="236"/>
      <c r="LSP39" s="236"/>
      <c r="LSQ39" s="236"/>
      <c r="LSR39" s="236"/>
      <c r="LSS39" s="236"/>
      <c r="LST39" s="236"/>
      <c r="LSU39" s="236"/>
      <c r="LSV39" s="236"/>
      <c r="LSW39" s="236"/>
      <c r="LSX39" s="236"/>
      <c r="LSY39" s="236"/>
      <c r="LSZ39" s="236"/>
      <c r="LTA39" s="236"/>
      <c r="LTB39" s="236"/>
      <c r="LTC39" s="236"/>
      <c r="LTD39" s="236"/>
      <c r="LTE39" s="236"/>
      <c r="LTF39" s="236"/>
      <c r="LTG39" s="236"/>
      <c r="LTH39" s="236"/>
      <c r="LTI39" s="236"/>
      <c r="LTJ39" s="236"/>
      <c r="LTK39" s="236"/>
      <c r="LTL39" s="236"/>
      <c r="LTM39" s="236"/>
      <c r="LTN39" s="236"/>
      <c r="LTO39" s="236"/>
      <c r="LTP39" s="236"/>
      <c r="LTQ39" s="236"/>
      <c r="LTR39" s="236"/>
      <c r="LTS39" s="236"/>
      <c r="LTT39" s="236"/>
      <c r="LTU39" s="236"/>
      <c r="LTV39" s="236"/>
      <c r="LTW39" s="236"/>
      <c r="LTX39" s="236"/>
      <c r="LTY39" s="236"/>
      <c r="LTZ39" s="236"/>
      <c r="LUA39" s="236"/>
      <c r="LUB39" s="236"/>
      <c r="LUC39" s="236"/>
      <c r="LUD39" s="236"/>
      <c r="LUE39" s="236"/>
      <c r="LUF39" s="236"/>
      <c r="LUG39" s="236"/>
      <c r="LUH39" s="236"/>
      <c r="LUI39" s="236"/>
      <c r="LUJ39" s="236"/>
      <c r="LUK39" s="236"/>
      <c r="LUL39" s="236"/>
      <c r="LUM39" s="236"/>
      <c r="LUN39" s="236"/>
      <c r="LUO39" s="236"/>
      <c r="LUP39" s="236"/>
      <c r="LUQ39" s="236"/>
      <c r="LUR39" s="236"/>
      <c r="LUS39" s="236"/>
      <c r="LUT39" s="236"/>
      <c r="LUU39" s="236"/>
      <c r="LUV39" s="236"/>
      <c r="LUW39" s="236"/>
      <c r="LUX39" s="236"/>
      <c r="LUY39" s="236"/>
      <c r="LUZ39" s="236"/>
      <c r="LVA39" s="236"/>
      <c r="LVB39" s="236"/>
      <c r="LVC39" s="236"/>
      <c r="LVD39" s="236"/>
      <c r="LVE39" s="236"/>
      <c r="LVF39" s="236"/>
      <c r="LVG39" s="236"/>
      <c r="LVH39" s="236"/>
      <c r="LVI39" s="236"/>
      <c r="LVJ39" s="236"/>
      <c r="LVK39" s="236"/>
      <c r="LVL39" s="236"/>
      <c r="LVM39" s="236"/>
      <c r="LVN39" s="236"/>
      <c r="LVO39" s="236"/>
      <c r="LVP39" s="236"/>
      <c r="LVQ39" s="236"/>
      <c r="LVR39" s="236"/>
      <c r="LVS39" s="236"/>
      <c r="LVT39" s="236"/>
      <c r="LVU39" s="236"/>
      <c r="LVV39" s="236"/>
      <c r="LVW39" s="236"/>
      <c r="LVX39" s="236"/>
      <c r="LVY39" s="236"/>
      <c r="LVZ39" s="236"/>
      <c r="LWA39" s="236"/>
      <c r="LWB39" s="236"/>
      <c r="LWC39" s="236"/>
      <c r="LWD39" s="236"/>
      <c r="LWE39" s="236"/>
      <c r="LWF39" s="236"/>
      <c r="LWG39" s="236"/>
      <c r="LWH39" s="236"/>
      <c r="LWI39" s="236"/>
      <c r="LWJ39" s="236"/>
      <c r="LWK39" s="236"/>
      <c r="LWL39" s="236"/>
      <c r="LWM39" s="236"/>
      <c r="LWN39" s="236"/>
      <c r="LWO39" s="236"/>
      <c r="LWP39" s="236"/>
      <c r="LWQ39" s="236"/>
      <c r="LWR39" s="236"/>
      <c r="LWS39" s="236"/>
      <c r="LWT39" s="236"/>
      <c r="LWU39" s="236"/>
      <c r="LWV39" s="236"/>
      <c r="LWW39" s="236"/>
      <c r="LWX39" s="236"/>
      <c r="LWY39" s="236"/>
      <c r="LWZ39" s="236"/>
      <c r="LXA39" s="236"/>
      <c r="LXB39" s="236"/>
      <c r="LXC39" s="236"/>
      <c r="LXD39" s="236"/>
      <c r="LXE39" s="236"/>
      <c r="LXF39" s="236"/>
      <c r="LXG39" s="236"/>
      <c r="LXH39" s="236"/>
      <c r="LXI39" s="236"/>
      <c r="LXJ39" s="236"/>
      <c r="LXK39" s="236"/>
      <c r="LXL39" s="236"/>
      <c r="LXM39" s="236"/>
      <c r="LXN39" s="236"/>
      <c r="LXO39" s="236"/>
      <c r="LXP39" s="236"/>
      <c r="LXQ39" s="236"/>
      <c r="LXR39" s="236"/>
      <c r="LXS39" s="236"/>
      <c r="LXT39" s="236"/>
      <c r="LXU39" s="236"/>
      <c r="LXV39" s="236"/>
      <c r="LXW39" s="236"/>
      <c r="LXX39" s="236"/>
      <c r="LXY39" s="236"/>
      <c r="LXZ39" s="236"/>
      <c r="LYA39" s="236"/>
      <c r="LYB39" s="236"/>
      <c r="LYC39" s="236"/>
      <c r="LYD39" s="236"/>
      <c r="LYE39" s="236"/>
      <c r="LYF39" s="236"/>
      <c r="LYG39" s="236"/>
      <c r="LYH39" s="236"/>
      <c r="LYI39" s="236"/>
      <c r="LYJ39" s="236"/>
      <c r="LYK39" s="236"/>
      <c r="LYL39" s="236"/>
      <c r="LYM39" s="236"/>
      <c r="LYN39" s="236"/>
      <c r="LYO39" s="236"/>
      <c r="LYP39" s="236"/>
      <c r="LYQ39" s="236"/>
      <c r="LYR39" s="236"/>
      <c r="LYS39" s="236"/>
      <c r="LYT39" s="236"/>
      <c r="LYU39" s="236"/>
      <c r="LYV39" s="236"/>
      <c r="LYW39" s="236"/>
      <c r="LYX39" s="236"/>
      <c r="LYY39" s="236"/>
      <c r="LYZ39" s="236"/>
      <c r="LZA39" s="236"/>
      <c r="LZB39" s="236"/>
      <c r="LZC39" s="236"/>
      <c r="LZD39" s="236"/>
      <c r="LZE39" s="236"/>
      <c r="LZF39" s="236"/>
      <c r="LZG39" s="236"/>
      <c r="LZH39" s="236"/>
      <c r="LZI39" s="236"/>
      <c r="LZJ39" s="236"/>
      <c r="LZK39" s="236"/>
      <c r="LZL39" s="236"/>
      <c r="LZM39" s="236"/>
      <c r="LZN39" s="236"/>
      <c r="LZO39" s="236"/>
      <c r="LZP39" s="236"/>
      <c r="LZQ39" s="236"/>
      <c r="LZR39" s="236"/>
      <c r="LZS39" s="236"/>
      <c r="LZT39" s="236"/>
      <c r="LZU39" s="236"/>
      <c r="LZV39" s="236"/>
      <c r="LZW39" s="236"/>
      <c r="LZX39" s="236"/>
      <c r="LZY39" s="236"/>
      <c r="LZZ39" s="236"/>
      <c r="MAA39" s="236"/>
      <c r="MAB39" s="236"/>
      <c r="MAC39" s="236"/>
      <c r="MAD39" s="236"/>
      <c r="MAE39" s="236"/>
      <c r="MAF39" s="236"/>
      <c r="MAG39" s="236"/>
      <c r="MAH39" s="236"/>
      <c r="MAI39" s="236"/>
      <c r="MAJ39" s="236"/>
      <c r="MAK39" s="236"/>
      <c r="MAL39" s="236"/>
      <c r="MAM39" s="236"/>
      <c r="MAN39" s="236"/>
      <c r="MAO39" s="236"/>
      <c r="MAP39" s="236"/>
      <c r="MAQ39" s="236"/>
      <c r="MAR39" s="236"/>
      <c r="MAS39" s="236"/>
      <c r="MAT39" s="236"/>
      <c r="MAU39" s="236"/>
      <c r="MAV39" s="236"/>
      <c r="MAW39" s="236"/>
      <c r="MAX39" s="236"/>
      <c r="MAY39" s="236"/>
      <c r="MAZ39" s="236"/>
      <c r="MBA39" s="236"/>
      <c r="MBB39" s="236"/>
      <c r="MBC39" s="236"/>
      <c r="MBD39" s="236"/>
      <c r="MBE39" s="236"/>
      <c r="MBF39" s="236"/>
      <c r="MBG39" s="236"/>
      <c r="MBH39" s="236"/>
      <c r="MBI39" s="236"/>
      <c r="MBJ39" s="236"/>
      <c r="MBK39" s="236"/>
      <c r="MBL39" s="236"/>
      <c r="MBM39" s="236"/>
      <c r="MBN39" s="236"/>
      <c r="MBO39" s="236"/>
      <c r="MBP39" s="236"/>
      <c r="MBQ39" s="236"/>
      <c r="MBR39" s="236"/>
      <c r="MBS39" s="236"/>
      <c r="MBT39" s="236"/>
      <c r="MBU39" s="236"/>
      <c r="MBV39" s="236"/>
      <c r="MBW39" s="236"/>
      <c r="MBX39" s="236"/>
      <c r="MBY39" s="236"/>
      <c r="MBZ39" s="236"/>
      <c r="MCA39" s="236"/>
      <c r="MCB39" s="236"/>
      <c r="MCC39" s="236"/>
      <c r="MCD39" s="236"/>
      <c r="MCE39" s="236"/>
      <c r="MCF39" s="236"/>
      <c r="MCG39" s="236"/>
      <c r="MCH39" s="236"/>
      <c r="MCI39" s="236"/>
      <c r="MCJ39" s="236"/>
      <c r="MCK39" s="236"/>
      <c r="MCL39" s="236"/>
      <c r="MCM39" s="236"/>
      <c r="MCN39" s="236"/>
      <c r="MCO39" s="236"/>
      <c r="MCP39" s="236"/>
      <c r="MCQ39" s="236"/>
      <c r="MCR39" s="236"/>
      <c r="MCS39" s="236"/>
      <c r="MCT39" s="236"/>
      <c r="MCU39" s="236"/>
      <c r="MCV39" s="236"/>
      <c r="MCW39" s="236"/>
      <c r="MCX39" s="236"/>
      <c r="MCY39" s="236"/>
      <c r="MCZ39" s="236"/>
      <c r="MDA39" s="236"/>
      <c r="MDB39" s="236"/>
      <c r="MDC39" s="236"/>
      <c r="MDD39" s="236"/>
      <c r="MDE39" s="236"/>
      <c r="MDF39" s="236"/>
      <c r="MDG39" s="236"/>
      <c r="MDH39" s="236"/>
      <c r="MDI39" s="236"/>
      <c r="MDJ39" s="236"/>
      <c r="MDK39" s="236"/>
      <c r="MDL39" s="236"/>
      <c r="MDM39" s="236"/>
      <c r="MDN39" s="236"/>
      <c r="MDO39" s="236"/>
      <c r="MDP39" s="236"/>
      <c r="MDQ39" s="236"/>
      <c r="MDR39" s="236"/>
      <c r="MDS39" s="236"/>
      <c r="MDT39" s="236"/>
      <c r="MDU39" s="236"/>
      <c r="MDV39" s="236"/>
      <c r="MDW39" s="236"/>
      <c r="MDX39" s="236"/>
      <c r="MDY39" s="236"/>
      <c r="MDZ39" s="236"/>
      <c r="MEA39" s="236"/>
      <c r="MEB39" s="236"/>
      <c r="MEC39" s="236"/>
      <c r="MED39" s="236"/>
      <c r="MEE39" s="236"/>
      <c r="MEF39" s="236"/>
      <c r="MEG39" s="236"/>
      <c r="MEH39" s="236"/>
      <c r="MEI39" s="236"/>
      <c r="MEJ39" s="236"/>
      <c r="MEK39" s="236"/>
      <c r="MEL39" s="236"/>
      <c r="MEM39" s="236"/>
      <c r="MEN39" s="236"/>
      <c r="MEO39" s="236"/>
      <c r="MEP39" s="236"/>
      <c r="MEQ39" s="236"/>
      <c r="MER39" s="236"/>
      <c r="MES39" s="236"/>
      <c r="MET39" s="236"/>
      <c r="MEU39" s="236"/>
      <c r="MEV39" s="236"/>
      <c r="MEW39" s="236"/>
      <c r="MEX39" s="236"/>
      <c r="MEY39" s="236"/>
      <c r="MEZ39" s="236"/>
      <c r="MFA39" s="236"/>
      <c r="MFB39" s="236"/>
      <c r="MFC39" s="236"/>
      <c r="MFD39" s="236"/>
      <c r="MFE39" s="236"/>
      <c r="MFF39" s="236"/>
      <c r="MFG39" s="236"/>
      <c r="MFH39" s="236"/>
      <c r="MFI39" s="236"/>
      <c r="MFJ39" s="236"/>
      <c r="MFK39" s="236"/>
      <c r="MFL39" s="236"/>
      <c r="MFM39" s="236"/>
      <c r="MFN39" s="236"/>
      <c r="MFO39" s="236"/>
      <c r="MFP39" s="236"/>
      <c r="MFQ39" s="236"/>
      <c r="MFR39" s="236"/>
      <c r="MFS39" s="236"/>
      <c r="MFT39" s="236"/>
      <c r="MFU39" s="236"/>
      <c r="MFV39" s="236"/>
      <c r="MFW39" s="236"/>
      <c r="MFX39" s="236"/>
      <c r="MFY39" s="236"/>
      <c r="MFZ39" s="236"/>
      <c r="MGA39" s="236"/>
      <c r="MGB39" s="236"/>
      <c r="MGC39" s="236"/>
      <c r="MGD39" s="236"/>
      <c r="MGE39" s="236"/>
      <c r="MGF39" s="236"/>
      <c r="MGG39" s="236"/>
      <c r="MGH39" s="236"/>
      <c r="MGI39" s="236"/>
      <c r="MGJ39" s="236"/>
      <c r="MGK39" s="236"/>
      <c r="MGL39" s="236"/>
      <c r="MGM39" s="236"/>
      <c r="MGN39" s="236"/>
      <c r="MGO39" s="236"/>
      <c r="MGP39" s="236"/>
      <c r="MGQ39" s="236"/>
      <c r="MGR39" s="236"/>
      <c r="MGS39" s="236"/>
      <c r="MGT39" s="236"/>
      <c r="MGU39" s="236"/>
      <c r="MGV39" s="236"/>
      <c r="MGW39" s="236"/>
      <c r="MGX39" s="236"/>
      <c r="MGY39" s="236"/>
      <c r="MGZ39" s="236"/>
      <c r="MHA39" s="236"/>
      <c r="MHB39" s="236"/>
      <c r="MHC39" s="236"/>
      <c r="MHD39" s="236"/>
      <c r="MHE39" s="236"/>
      <c r="MHF39" s="236"/>
      <c r="MHG39" s="236"/>
      <c r="MHH39" s="236"/>
      <c r="MHI39" s="236"/>
      <c r="MHJ39" s="236"/>
      <c r="MHK39" s="236"/>
      <c r="MHL39" s="236"/>
      <c r="MHM39" s="236"/>
      <c r="MHN39" s="236"/>
      <c r="MHO39" s="236"/>
      <c r="MHP39" s="236"/>
      <c r="MHQ39" s="236"/>
      <c r="MHR39" s="236"/>
      <c r="MHS39" s="236"/>
      <c r="MHT39" s="236"/>
      <c r="MHU39" s="236"/>
      <c r="MHV39" s="236"/>
      <c r="MHW39" s="236"/>
      <c r="MHX39" s="236"/>
      <c r="MHY39" s="236"/>
      <c r="MHZ39" s="236"/>
      <c r="MIA39" s="236"/>
      <c r="MIB39" s="236"/>
      <c r="MIC39" s="236"/>
      <c r="MID39" s="236"/>
      <c r="MIE39" s="236"/>
      <c r="MIF39" s="236"/>
      <c r="MIG39" s="236"/>
      <c r="MIH39" s="236"/>
      <c r="MII39" s="236"/>
      <c r="MIJ39" s="236"/>
      <c r="MIK39" s="236"/>
      <c r="MIL39" s="236"/>
      <c r="MIM39" s="236"/>
      <c r="MIN39" s="236"/>
      <c r="MIO39" s="236"/>
      <c r="MIP39" s="236"/>
      <c r="MIQ39" s="236"/>
      <c r="MIR39" s="236"/>
      <c r="MIS39" s="236"/>
      <c r="MIT39" s="236"/>
      <c r="MIU39" s="236"/>
      <c r="MIV39" s="236"/>
      <c r="MIW39" s="236"/>
      <c r="MIX39" s="236"/>
      <c r="MIY39" s="236"/>
      <c r="MIZ39" s="236"/>
      <c r="MJA39" s="236"/>
      <c r="MJB39" s="236"/>
      <c r="MJC39" s="236"/>
      <c r="MJD39" s="236"/>
      <c r="MJE39" s="236"/>
      <c r="MJF39" s="236"/>
      <c r="MJG39" s="236"/>
      <c r="MJH39" s="236"/>
      <c r="MJI39" s="236"/>
      <c r="MJJ39" s="236"/>
      <c r="MJK39" s="236"/>
      <c r="MJL39" s="236"/>
      <c r="MJM39" s="236"/>
      <c r="MJN39" s="236"/>
      <c r="MJO39" s="236"/>
      <c r="MJP39" s="236"/>
      <c r="MJQ39" s="236"/>
      <c r="MJR39" s="236"/>
      <c r="MJS39" s="236"/>
      <c r="MJT39" s="236"/>
      <c r="MJU39" s="236"/>
      <c r="MJV39" s="236"/>
      <c r="MJW39" s="236"/>
      <c r="MJX39" s="236"/>
      <c r="MJY39" s="236"/>
      <c r="MJZ39" s="236"/>
      <c r="MKA39" s="236"/>
      <c r="MKB39" s="236"/>
      <c r="MKC39" s="236"/>
      <c r="MKD39" s="236"/>
      <c r="MKE39" s="236"/>
      <c r="MKF39" s="236"/>
      <c r="MKG39" s="236"/>
      <c r="MKH39" s="236"/>
      <c r="MKI39" s="236"/>
      <c r="MKJ39" s="236"/>
      <c r="MKK39" s="236"/>
      <c r="MKL39" s="236"/>
      <c r="MKM39" s="236"/>
      <c r="MKN39" s="236"/>
      <c r="MKO39" s="236"/>
      <c r="MKP39" s="236"/>
      <c r="MKQ39" s="236"/>
      <c r="MKR39" s="236"/>
      <c r="MKS39" s="236"/>
      <c r="MKT39" s="236"/>
      <c r="MKU39" s="236"/>
      <c r="MKV39" s="236"/>
      <c r="MKW39" s="236"/>
      <c r="MKX39" s="236"/>
      <c r="MKY39" s="236"/>
      <c r="MKZ39" s="236"/>
      <c r="MLA39" s="236"/>
      <c r="MLB39" s="236"/>
      <c r="MLC39" s="236"/>
      <c r="MLD39" s="236"/>
      <c r="MLE39" s="236"/>
      <c r="MLF39" s="236"/>
      <c r="MLG39" s="236"/>
      <c r="MLH39" s="236"/>
      <c r="MLI39" s="236"/>
      <c r="MLJ39" s="236"/>
      <c r="MLK39" s="236"/>
      <c r="MLL39" s="236"/>
      <c r="MLM39" s="236"/>
      <c r="MLN39" s="236"/>
      <c r="MLO39" s="236"/>
      <c r="MLP39" s="236"/>
      <c r="MLQ39" s="236"/>
      <c r="MLR39" s="236"/>
      <c r="MLS39" s="236"/>
      <c r="MLT39" s="236"/>
      <c r="MLU39" s="236"/>
      <c r="MLV39" s="236"/>
      <c r="MLW39" s="236"/>
      <c r="MLX39" s="236"/>
      <c r="MLY39" s="236"/>
      <c r="MLZ39" s="236"/>
      <c r="MMA39" s="236"/>
      <c r="MMB39" s="236"/>
      <c r="MMC39" s="236"/>
      <c r="MMD39" s="236"/>
      <c r="MME39" s="236"/>
      <c r="MMF39" s="236"/>
      <c r="MMG39" s="236"/>
      <c r="MMH39" s="236"/>
      <c r="MMI39" s="236"/>
      <c r="MMJ39" s="236"/>
      <c r="MMK39" s="236"/>
      <c r="MML39" s="236"/>
      <c r="MMM39" s="236"/>
      <c r="MMN39" s="236"/>
      <c r="MMO39" s="236"/>
      <c r="MMP39" s="236"/>
      <c r="MMQ39" s="236"/>
      <c r="MMR39" s="236"/>
      <c r="MMS39" s="236"/>
      <c r="MMT39" s="236"/>
      <c r="MMU39" s="236"/>
      <c r="MMV39" s="236"/>
      <c r="MMW39" s="236"/>
      <c r="MMX39" s="236"/>
      <c r="MMY39" s="236"/>
      <c r="MMZ39" s="236"/>
      <c r="MNA39" s="236"/>
      <c r="MNB39" s="236"/>
      <c r="MNC39" s="236"/>
      <c r="MND39" s="236"/>
      <c r="MNE39" s="236"/>
      <c r="MNF39" s="236"/>
      <c r="MNG39" s="236"/>
      <c r="MNH39" s="236"/>
      <c r="MNI39" s="236"/>
      <c r="MNJ39" s="236"/>
      <c r="MNK39" s="236"/>
      <c r="MNL39" s="236"/>
      <c r="MNM39" s="236"/>
      <c r="MNN39" s="236"/>
      <c r="MNO39" s="236"/>
      <c r="MNP39" s="236"/>
      <c r="MNQ39" s="236"/>
      <c r="MNR39" s="236"/>
      <c r="MNS39" s="236"/>
      <c r="MNT39" s="236"/>
      <c r="MNU39" s="236"/>
      <c r="MNV39" s="236"/>
      <c r="MNW39" s="236"/>
      <c r="MNX39" s="236"/>
      <c r="MNY39" s="236"/>
      <c r="MNZ39" s="236"/>
      <c r="MOA39" s="236"/>
      <c r="MOB39" s="236"/>
      <c r="MOC39" s="236"/>
      <c r="MOD39" s="236"/>
      <c r="MOE39" s="236"/>
      <c r="MOF39" s="236"/>
      <c r="MOG39" s="236"/>
      <c r="MOH39" s="236"/>
      <c r="MOI39" s="236"/>
      <c r="MOJ39" s="236"/>
      <c r="MOK39" s="236"/>
      <c r="MOL39" s="236"/>
      <c r="MOM39" s="236"/>
      <c r="MON39" s="236"/>
      <c r="MOO39" s="236"/>
      <c r="MOP39" s="236"/>
      <c r="MOQ39" s="236"/>
      <c r="MOR39" s="236"/>
      <c r="MOS39" s="236"/>
      <c r="MOT39" s="236"/>
      <c r="MOU39" s="236"/>
      <c r="MOV39" s="236"/>
      <c r="MOW39" s="236"/>
      <c r="MOX39" s="236"/>
      <c r="MOY39" s="236"/>
      <c r="MOZ39" s="236"/>
      <c r="MPA39" s="236"/>
      <c r="MPB39" s="236"/>
      <c r="MPC39" s="236"/>
      <c r="MPD39" s="236"/>
      <c r="MPE39" s="236"/>
      <c r="MPF39" s="236"/>
      <c r="MPG39" s="236"/>
      <c r="MPH39" s="236"/>
      <c r="MPI39" s="236"/>
      <c r="MPJ39" s="236"/>
      <c r="MPK39" s="236"/>
      <c r="MPL39" s="236"/>
      <c r="MPM39" s="236"/>
      <c r="MPN39" s="236"/>
      <c r="MPO39" s="236"/>
      <c r="MPP39" s="236"/>
      <c r="MPQ39" s="236"/>
      <c r="MPR39" s="236"/>
      <c r="MPS39" s="236"/>
      <c r="MPT39" s="236"/>
      <c r="MPU39" s="236"/>
      <c r="MPV39" s="236"/>
      <c r="MPW39" s="236"/>
      <c r="MPX39" s="236"/>
      <c r="MPY39" s="236"/>
      <c r="MPZ39" s="236"/>
      <c r="MQA39" s="236"/>
      <c r="MQB39" s="236"/>
      <c r="MQC39" s="236"/>
      <c r="MQD39" s="236"/>
      <c r="MQE39" s="236"/>
      <c r="MQF39" s="236"/>
      <c r="MQG39" s="236"/>
      <c r="MQH39" s="236"/>
      <c r="MQI39" s="236"/>
      <c r="MQJ39" s="236"/>
      <c r="MQK39" s="236"/>
      <c r="MQL39" s="236"/>
      <c r="MQM39" s="236"/>
      <c r="MQN39" s="236"/>
      <c r="MQO39" s="236"/>
      <c r="MQP39" s="236"/>
      <c r="MQQ39" s="236"/>
      <c r="MQR39" s="236"/>
      <c r="MQS39" s="236"/>
      <c r="MQT39" s="236"/>
      <c r="MQU39" s="236"/>
      <c r="MQV39" s="236"/>
      <c r="MQW39" s="236"/>
      <c r="MQX39" s="236"/>
      <c r="MQY39" s="236"/>
      <c r="MQZ39" s="236"/>
      <c r="MRA39" s="236"/>
      <c r="MRB39" s="236"/>
      <c r="MRC39" s="236"/>
      <c r="MRD39" s="236"/>
      <c r="MRE39" s="236"/>
      <c r="MRF39" s="236"/>
      <c r="MRG39" s="236"/>
      <c r="MRH39" s="236"/>
      <c r="MRI39" s="236"/>
      <c r="MRJ39" s="236"/>
      <c r="MRK39" s="236"/>
      <c r="MRL39" s="236"/>
      <c r="MRM39" s="236"/>
      <c r="MRN39" s="236"/>
      <c r="MRO39" s="236"/>
      <c r="MRP39" s="236"/>
      <c r="MRQ39" s="236"/>
      <c r="MRR39" s="236"/>
      <c r="MRS39" s="236"/>
      <c r="MRT39" s="236"/>
      <c r="MRU39" s="236"/>
      <c r="MRV39" s="236"/>
      <c r="MRW39" s="236"/>
      <c r="MRX39" s="236"/>
      <c r="MRY39" s="236"/>
      <c r="MRZ39" s="236"/>
      <c r="MSA39" s="236"/>
      <c r="MSB39" s="236"/>
      <c r="MSC39" s="236"/>
      <c r="MSD39" s="236"/>
      <c r="MSE39" s="236"/>
      <c r="MSF39" s="236"/>
      <c r="MSG39" s="236"/>
      <c r="MSH39" s="236"/>
      <c r="MSI39" s="236"/>
      <c r="MSJ39" s="236"/>
      <c r="MSK39" s="236"/>
      <c r="MSL39" s="236"/>
      <c r="MSM39" s="236"/>
      <c r="MSN39" s="236"/>
      <c r="MSO39" s="236"/>
      <c r="MSP39" s="236"/>
      <c r="MSQ39" s="236"/>
      <c r="MSR39" s="236"/>
      <c r="MSS39" s="236"/>
      <c r="MST39" s="236"/>
      <c r="MSU39" s="236"/>
      <c r="MSV39" s="236"/>
      <c r="MSW39" s="236"/>
      <c r="MSX39" s="236"/>
      <c r="MSY39" s="236"/>
      <c r="MSZ39" s="236"/>
      <c r="MTA39" s="236"/>
      <c r="MTB39" s="236"/>
      <c r="MTC39" s="236"/>
      <c r="MTD39" s="236"/>
      <c r="MTE39" s="236"/>
      <c r="MTF39" s="236"/>
      <c r="MTG39" s="236"/>
      <c r="MTH39" s="236"/>
      <c r="MTI39" s="236"/>
      <c r="MTJ39" s="236"/>
      <c r="MTK39" s="236"/>
      <c r="MTL39" s="236"/>
      <c r="MTM39" s="236"/>
      <c r="MTN39" s="236"/>
      <c r="MTO39" s="236"/>
      <c r="MTP39" s="236"/>
      <c r="MTQ39" s="236"/>
      <c r="MTR39" s="236"/>
      <c r="MTS39" s="236"/>
      <c r="MTT39" s="236"/>
      <c r="MTU39" s="236"/>
      <c r="MTV39" s="236"/>
      <c r="MTW39" s="236"/>
      <c r="MTX39" s="236"/>
      <c r="MTY39" s="236"/>
      <c r="MTZ39" s="236"/>
      <c r="MUA39" s="236"/>
      <c r="MUB39" s="236"/>
      <c r="MUC39" s="236"/>
      <c r="MUD39" s="236"/>
      <c r="MUE39" s="236"/>
      <c r="MUF39" s="236"/>
      <c r="MUG39" s="236"/>
      <c r="MUH39" s="236"/>
      <c r="MUI39" s="236"/>
      <c r="MUJ39" s="236"/>
      <c r="MUK39" s="236"/>
      <c r="MUL39" s="236"/>
      <c r="MUM39" s="236"/>
      <c r="MUN39" s="236"/>
      <c r="MUO39" s="236"/>
      <c r="MUP39" s="236"/>
      <c r="MUQ39" s="236"/>
      <c r="MUR39" s="236"/>
      <c r="MUS39" s="236"/>
      <c r="MUT39" s="236"/>
      <c r="MUU39" s="236"/>
      <c r="MUV39" s="236"/>
      <c r="MUW39" s="236"/>
      <c r="MUX39" s="236"/>
      <c r="MUY39" s="236"/>
      <c r="MUZ39" s="236"/>
      <c r="MVA39" s="236"/>
      <c r="MVB39" s="236"/>
      <c r="MVC39" s="236"/>
      <c r="MVD39" s="236"/>
      <c r="MVE39" s="236"/>
      <c r="MVF39" s="236"/>
      <c r="MVG39" s="236"/>
      <c r="MVH39" s="236"/>
      <c r="MVI39" s="236"/>
      <c r="MVJ39" s="236"/>
      <c r="MVK39" s="236"/>
      <c r="MVL39" s="236"/>
      <c r="MVM39" s="236"/>
      <c r="MVN39" s="236"/>
      <c r="MVO39" s="236"/>
      <c r="MVP39" s="236"/>
      <c r="MVQ39" s="236"/>
      <c r="MVR39" s="236"/>
      <c r="MVS39" s="236"/>
      <c r="MVT39" s="236"/>
      <c r="MVU39" s="236"/>
      <c r="MVV39" s="236"/>
      <c r="MVW39" s="236"/>
      <c r="MVX39" s="236"/>
      <c r="MVY39" s="236"/>
      <c r="MVZ39" s="236"/>
      <c r="MWA39" s="236"/>
      <c r="MWB39" s="236"/>
      <c r="MWC39" s="236"/>
      <c r="MWD39" s="236"/>
      <c r="MWE39" s="236"/>
      <c r="MWF39" s="236"/>
      <c r="MWG39" s="236"/>
      <c r="MWH39" s="236"/>
      <c r="MWI39" s="236"/>
      <c r="MWJ39" s="236"/>
      <c r="MWK39" s="236"/>
      <c r="MWL39" s="236"/>
      <c r="MWM39" s="236"/>
      <c r="MWN39" s="236"/>
      <c r="MWO39" s="236"/>
      <c r="MWP39" s="236"/>
      <c r="MWQ39" s="236"/>
      <c r="MWR39" s="236"/>
      <c r="MWS39" s="236"/>
      <c r="MWT39" s="236"/>
      <c r="MWU39" s="236"/>
      <c r="MWV39" s="236"/>
      <c r="MWW39" s="236"/>
      <c r="MWX39" s="236"/>
      <c r="MWY39" s="236"/>
      <c r="MWZ39" s="236"/>
      <c r="MXA39" s="236"/>
      <c r="MXB39" s="236"/>
      <c r="MXC39" s="236"/>
      <c r="MXD39" s="236"/>
      <c r="MXE39" s="236"/>
      <c r="MXF39" s="236"/>
      <c r="MXG39" s="236"/>
      <c r="MXH39" s="236"/>
      <c r="MXI39" s="236"/>
      <c r="MXJ39" s="236"/>
      <c r="MXK39" s="236"/>
      <c r="MXL39" s="236"/>
      <c r="MXM39" s="236"/>
      <c r="MXN39" s="236"/>
      <c r="MXO39" s="236"/>
      <c r="MXP39" s="236"/>
      <c r="MXQ39" s="236"/>
      <c r="MXR39" s="236"/>
      <c r="MXS39" s="236"/>
      <c r="MXT39" s="236"/>
      <c r="MXU39" s="236"/>
      <c r="MXV39" s="236"/>
      <c r="MXW39" s="236"/>
      <c r="MXX39" s="236"/>
      <c r="MXY39" s="236"/>
      <c r="MXZ39" s="236"/>
      <c r="MYA39" s="236"/>
      <c r="MYB39" s="236"/>
      <c r="MYC39" s="236"/>
      <c r="MYD39" s="236"/>
      <c r="MYE39" s="236"/>
      <c r="MYF39" s="236"/>
      <c r="MYG39" s="236"/>
      <c r="MYH39" s="236"/>
      <c r="MYI39" s="236"/>
      <c r="MYJ39" s="236"/>
      <c r="MYK39" s="236"/>
      <c r="MYL39" s="236"/>
      <c r="MYM39" s="236"/>
      <c r="MYN39" s="236"/>
      <c r="MYO39" s="236"/>
      <c r="MYP39" s="236"/>
      <c r="MYQ39" s="236"/>
      <c r="MYR39" s="236"/>
      <c r="MYS39" s="236"/>
      <c r="MYT39" s="236"/>
      <c r="MYU39" s="236"/>
      <c r="MYV39" s="236"/>
      <c r="MYW39" s="236"/>
      <c r="MYX39" s="236"/>
      <c r="MYY39" s="236"/>
      <c r="MYZ39" s="236"/>
      <c r="MZA39" s="236"/>
      <c r="MZB39" s="236"/>
      <c r="MZC39" s="236"/>
      <c r="MZD39" s="236"/>
      <c r="MZE39" s="236"/>
      <c r="MZF39" s="236"/>
      <c r="MZG39" s="236"/>
      <c r="MZH39" s="236"/>
      <c r="MZI39" s="236"/>
      <c r="MZJ39" s="236"/>
      <c r="MZK39" s="236"/>
      <c r="MZL39" s="236"/>
      <c r="MZM39" s="236"/>
      <c r="MZN39" s="236"/>
      <c r="MZO39" s="236"/>
      <c r="MZP39" s="236"/>
      <c r="MZQ39" s="236"/>
      <c r="MZR39" s="236"/>
      <c r="MZS39" s="236"/>
      <c r="MZT39" s="236"/>
      <c r="MZU39" s="236"/>
      <c r="MZV39" s="236"/>
      <c r="MZW39" s="236"/>
      <c r="MZX39" s="236"/>
      <c r="MZY39" s="236"/>
      <c r="MZZ39" s="236"/>
      <c r="NAA39" s="236"/>
      <c r="NAB39" s="236"/>
      <c r="NAC39" s="236"/>
      <c r="NAD39" s="236"/>
      <c r="NAE39" s="236"/>
      <c r="NAF39" s="236"/>
      <c r="NAG39" s="236"/>
      <c r="NAH39" s="236"/>
      <c r="NAI39" s="236"/>
      <c r="NAJ39" s="236"/>
      <c r="NAK39" s="236"/>
      <c r="NAL39" s="236"/>
      <c r="NAM39" s="236"/>
      <c r="NAN39" s="236"/>
      <c r="NAO39" s="236"/>
      <c r="NAP39" s="236"/>
      <c r="NAQ39" s="236"/>
      <c r="NAR39" s="236"/>
      <c r="NAS39" s="236"/>
      <c r="NAT39" s="236"/>
      <c r="NAU39" s="236"/>
      <c r="NAV39" s="236"/>
      <c r="NAW39" s="236"/>
      <c r="NAX39" s="236"/>
      <c r="NAY39" s="236"/>
      <c r="NAZ39" s="236"/>
      <c r="NBA39" s="236"/>
      <c r="NBB39" s="236"/>
      <c r="NBC39" s="236"/>
      <c r="NBD39" s="236"/>
      <c r="NBE39" s="236"/>
      <c r="NBF39" s="236"/>
      <c r="NBG39" s="236"/>
      <c r="NBH39" s="236"/>
      <c r="NBI39" s="236"/>
      <c r="NBJ39" s="236"/>
      <c r="NBK39" s="236"/>
      <c r="NBL39" s="236"/>
      <c r="NBM39" s="236"/>
      <c r="NBN39" s="236"/>
      <c r="NBO39" s="236"/>
      <c r="NBP39" s="236"/>
      <c r="NBQ39" s="236"/>
      <c r="NBR39" s="236"/>
      <c r="NBS39" s="236"/>
      <c r="NBT39" s="236"/>
      <c r="NBU39" s="236"/>
      <c r="NBV39" s="236"/>
      <c r="NBW39" s="236"/>
      <c r="NBX39" s="236"/>
      <c r="NBY39" s="236"/>
      <c r="NBZ39" s="236"/>
      <c r="NCA39" s="236"/>
      <c r="NCB39" s="236"/>
      <c r="NCC39" s="236"/>
      <c r="NCD39" s="236"/>
      <c r="NCE39" s="236"/>
      <c r="NCF39" s="236"/>
      <c r="NCG39" s="236"/>
      <c r="NCH39" s="236"/>
      <c r="NCI39" s="236"/>
      <c r="NCJ39" s="236"/>
      <c r="NCK39" s="236"/>
      <c r="NCL39" s="236"/>
      <c r="NCM39" s="236"/>
      <c r="NCN39" s="236"/>
      <c r="NCO39" s="236"/>
      <c r="NCP39" s="236"/>
      <c r="NCQ39" s="236"/>
      <c r="NCR39" s="236"/>
      <c r="NCS39" s="236"/>
      <c r="NCT39" s="236"/>
      <c r="NCU39" s="236"/>
      <c r="NCV39" s="236"/>
      <c r="NCW39" s="236"/>
      <c r="NCX39" s="236"/>
      <c r="NCY39" s="236"/>
      <c r="NCZ39" s="236"/>
      <c r="NDA39" s="236"/>
      <c r="NDB39" s="236"/>
      <c r="NDC39" s="236"/>
      <c r="NDD39" s="236"/>
      <c r="NDE39" s="236"/>
      <c r="NDF39" s="236"/>
      <c r="NDG39" s="236"/>
      <c r="NDH39" s="236"/>
      <c r="NDI39" s="236"/>
      <c r="NDJ39" s="236"/>
      <c r="NDK39" s="236"/>
      <c r="NDL39" s="236"/>
      <c r="NDM39" s="236"/>
      <c r="NDN39" s="236"/>
      <c r="NDO39" s="236"/>
      <c r="NDP39" s="236"/>
      <c r="NDQ39" s="236"/>
      <c r="NDR39" s="236"/>
      <c r="NDS39" s="236"/>
      <c r="NDT39" s="236"/>
      <c r="NDU39" s="236"/>
      <c r="NDV39" s="236"/>
      <c r="NDW39" s="236"/>
      <c r="NDX39" s="236"/>
      <c r="NDY39" s="236"/>
      <c r="NDZ39" s="236"/>
      <c r="NEA39" s="236"/>
      <c r="NEB39" s="236"/>
      <c r="NEC39" s="236"/>
      <c r="NED39" s="236"/>
      <c r="NEE39" s="236"/>
      <c r="NEF39" s="236"/>
      <c r="NEG39" s="236"/>
      <c r="NEH39" s="236"/>
      <c r="NEI39" s="236"/>
      <c r="NEJ39" s="236"/>
      <c r="NEK39" s="236"/>
      <c r="NEL39" s="236"/>
      <c r="NEM39" s="236"/>
      <c r="NEN39" s="236"/>
      <c r="NEO39" s="236"/>
      <c r="NEP39" s="236"/>
      <c r="NEQ39" s="236"/>
      <c r="NER39" s="236"/>
      <c r="NES39" s="236"/>
      <c r="NET39" s="236"/>
      <c r="NEU39" s="236"/>
      <c r="NEV39" s="236"/>
      <c r="NEW39" s="236"/>
      <c r="NEX39" s="236"/>
      <c r="NEY39" s="236"/>
      <c r="NEZ39" s="236"/>
      <c r="NFA39" s="236"/>
      <c r="NFB39" s="236"/>
      <c r="NFC39" s="236"/>
      <c r="NFD39" s="236"/>
      <c r="NFE39" s="236"/>
      <c r="NFF39" s="236"/>
      <c r="NFG39" s="236"/>
      <c r="NFH39" s="236"/>
      <c r="NFI39" s="236"/>
      <c r="NFJ39" s="236"/>
      <c r="NFK39" s="236"/>
      <c r="NFL39" s="236"/>
      <c r="NFM39" s="236"/>
      <c r="NFN39" s="236"/>
      <c r="NFO39" s="236"/>
      <c r="NFP39" s="236"/>
      <c r="NFQ39" s="236"/>
      <c r="NFR39" s="236"/>
      <c r="NFS39" s="236"/>
      <c r="NFT39" s="236"/>
      <c r="NFU39" s="236"/>
      <c r="NFV39" s="236"/>
      <c r="NFW39" s="236"/>
      <c r="NFX39" s="236"/>
      <c r="NFY39" s="236"/>
      <c r="NFZ39" s="236"/>
      <c r="NGA39" s="236"/>
      <c r="NGB39" s="236"/>
      <c r="NGC39" s="236"/>
      <c r="NGD39" s="236"/>
      <c r="NGE39" s="236"/>
      <c r="NGF39" s="236"/>
      <c r="NGG39" s="236"/>
      <c r="NGH39" s="236"/>
      <c r="NGI39" s="236"/>
      <c r="NGJ39" s="236"/>
      <c r="NGK39" s="236"/>
      <c r="NGL39" s="236"/>
      <c r="NGM39" s="236"/>
      <c r="NGN39" s="236"/>
      <c r="NGO39" s="236"/>
      <c r="NGP39" s="236"/>
      <c r="NGQ39" s="236"/>
      <c r="NGR39" s="236"/>
      <c r="NGS39" s="236"/>
      <c r="NGT39" s="236"/>
      <c r="NGU39" s="236"/>
      <c r="NGV39" s="236"/>
      <c r="NGW39" s="236"/>
      <c r="NGX39" s="236"/>
      <c r="NGY39" s="236"/>
      <c r="NGZ39" s="236"/>
      <c r="NHA39" s="236"/>
      <c r="NHB39" s="236"/>
      <c r="NHC39" s="236"/>
      <c r="NHD39" s="236"/>
      <c r="NHE39" s="236"/>
      <c r="NHF39" s="236"/>
      <c r="NHG39" s="236"/>
      <c r="NHH39" s="236"/>
      <c r="NHI39" s="236"/>
      <c r="NHJ39" s="236"/>
      <c r="NHK39" s="236"/>
      <c r="NHL39" s="236"/>
      <c r="NHM39" s="236"/>
      <c r="NHN39" s="236"/>
      <c r="NHO39" s="236"/>
      <c r="NHP39" s="236"/>
      <c r="NHQ39" s="236"/>
      <c r="NHR39" s="236"/>
      <c r="NHS39" s="236"/>
      <c r="NHT39" s="236"/>
      <c r="NHU39" s="236"/>
      <c r="NHV39" s="236"/>
      <c r="NHW39" s="236"/>
      <c r="NHX39" s="236"/>
      <c r="NHY39" s="236"/>
      <c r="NHZ39" s="236"/>
      <c r="NIA39" s="236"/>
      <c r="NIB39" s="236"/>
      <c r="NIC39" s="236"/>
      <c r="NID39" s="236"/>
      <c r="NIE39" s="236"/>
      <c r="NIF39" s="236"/>
      <c r="NIG39" s="236"/>
      <c r="NIH39" s="236"/>
      <c r="NII39" s="236"/>
      <c r="NIJ39" s="236"/>
      <c r="NIK39" s="236"/>
      <c r="NIL39" s="236"/>
      <c r="NIM39" s="236"/>
      <c r="NIN39" s="236"/>
      <c r="NIO39" s="236"/>
      <c r="NIP39" s="236"/>
      <c r="NIQ39" s="236"/>
      <c r="NIR39" s="236"/>
      <c r="NIS39" s="236"/>
      <c r="NIT39" s="236"/>
      <c r="NIU39" s="236"/>
      <c r="NIV39" s="236"/>
      <c r="NIW39" s="236"/>
      <c r="NIX39" s="236"/>
      <c r="NIY39" s="236"/>
      <c r="NIZ39" s="236"/>
      <c r="NJA39" s="236"/>
      <c r="NJB39" s="236"/>
      <c r="NJC39" s="236"/>
      <c r="NJD39" s="236"/>
      <c r="NJE39" s="236"/>
      <c r="NJF39" s="236"/>
      <c r="NJG39" s="236"/>
      <c r="NJH39" s="236"/>
      <c r="NJI39" s="236"/>
      <c r="NJJ39" s="236"/>
      <c r="NJK39" s="236"/>
      <c r="NJL39" s="236"/>
      <c r="NJM39" s="236"/>
      <c r="NJN39" s="236"/>
      <c r="NJO39" s="236"/>
      <c r="NJP39" s="236"/>
      <c r="NJQ39" s="236"/>
      <c r="NJR39" s="236"/>
      <c r="NJS39" s="236"/>
      <c r="NJT39" s="236"/>
      <c r="NJU39" s="236"/>
      <c r="NJV39" s="236"/>
      <c r="NJW39" s="236"/>
      <c r="NJX39" s="236"/>
      <c r="NJY39" s="236"/>
      <c r="NJZ39" s="236"/>
      <c r="NKA39" s="236"/>
      <c r="NKB39" s="236"/>
      <c r="NKC39" s="236"/>
      <c r="NKD39" s="236"/>
      <c r="NKE39" s="236"/>
      <c r="NKF39" s="236"/>
      <c r="NKG39" s="236"/>
      <c r="NKH39" s="236"/>
      <c r="NKI39" s="236"/>
      <c r="NKJ39" s="236"/>
      <c r="NKK39" s="236"/>
      <c r="NKL39" s="236"/>
      <c r="NKM39" s="236"/>
      <c r="NKN39" s="236"/>
      <c r="NKO39" s="236"/>
      <c r="NKP39" s="236"/>
      <c r="NKQ39" s="236"/>
      <c r="NKR39" s="236"/>
      <c r="NKS39" s="236"/>
      <c r="NKT39" s="236"/>
      <c r="NKU39" s="236"/>
      <c r="NKV39" s="236"/>
      <c r="NKW39" s="236"/>
      <c r="NKX39" s="236"/>
      <c r="NKY39" s="236"/>
      <c r="NKZ39" s="236"/>
      <c r="NLA39" s="236"/>
      <c r="NLB39" s="236"/>
      <c r="NLC39" s="236"/>
      <c r="NLD39" s="236"/>
      <c r="NLE39" s="236"/>
      <c r="NLF39" s="236"/>
      <c r="NLG39" s="236"/>
      <c r="NLH39" s="236"/>
      <c r="NLI39" s="236"/>
      <c r="NLJ39" s="236"/>
      <c r="NLK39" s="236"/>
      <c r="NLL39" s="236"/>
      <c r="NLM39" s="236"/>
      <c r="NLN39" s="236"/>
      <c r="NLO39" s="236"/>
      <c r="NLP39" s="236"/>
      <c r="NLQ39" s="236"/>
      <c r="NLR39" s="236"/>
      <c r="NLS39" s="236"/>
      <c r="NLT39" s="236"/>
      <c r="NLU39" s="236"/>
      <c r="NLV39" s="236"/>
      <c r="NLW39" s="236"/>
      <c r="NLX39" s="236"/>
      <c r="NLY39" s="236"/>
      <c r="NLZ39" s="236"/>
      <c r="NMA39" s="236"/>
      <c r="NMB39" s="236"/>
      <c r="NMC39" s="236"/>
      <c r="NMD39" s="236"/>
      <c r="NME39" s="236"/>
      <c r="NMF39" s="236"/>
      <c r="NMG39" s="236"/>
      <c r="NMH39" s="236"/>
      <c r="NMI39" s="236"/>
      <c r="NMJ39" s="236"/>
      <c r="NMK39" s="236"/>
      <c r="NML39" s="236"/>
      <c r="NMM39" s="236"/>
      <c r="NMN39" s="236"/>
      <c r="NMO39" s="236"/>
      <c r="NMP39" s="236"/>
      <c r="NMQ39" s="236"/>
      <c r="NMR39" s="236"/>
      <c r="NMS39" s="236"/>
      <c r="NMT39" s="236"/>
      <c r="NMU39" s="236"/>
      <c r="NMV39" s="236"/>
      <c r="NMW39" s="236"/>
      <c r="NMX39" s="236"/>
      <c r="NMY39" s="236"/>
      <c r="NMZ39" s="236"/>
      <c r="NNA39" s="236"/>
      <c r="NNB39" s="236"/>
      <c r="NNC39" s="236"/>
      <c r="NND39" s="236"/>
      <c r="NNE39" s="236"/>
      <c r="NNF39" s="236"/>
      <c r="NNG39" s="236"/>
      <c r="NNH39" s="236"/>
      <c r="NNI39" s="236"/>
      <c r="NNJ39" s="236"/>
      <c r="NNK39" s="236"/>
      <c r="NNL39" s="236"/>
      <c r="NNM39" s="236"/>
      <c r="NNN39" s="236"/>
      <c r="NNO39" s="236"/>
      <c r="NNP39" s="236"/>
      <c r="NNQ39" s="236"/>
      <c r="NNR39" s="236"/>
      <c r="NNS39" s="236"/>
      <c r="NNT39" s="236"/>
      <c r="NNU39" s="236"/>
      <c r="NNV39" s="236"/>
      <c r="NNW39" s="236"/>
      <c r="NNX39" s="236"/>
      <c r="NNY39" s="236"/>
      <c r="NNZ39" s="236"/>
      <c r="NOA39" s="236"/>
      <c r="NOB39" s="236"/>
      <c r="NOC39" s="236"/>
      <c r="NOD39" s="236"/>
      <c r="NOE39" s="236"/>
      <c r="NOF39" s="236"/>
      <c r="NOG39" s="236"/>
      <c r="NOH39" s="236"/>
      <c r="NOI39" s="236"/>
      <c r="NOJ39" s="236"/>
      <c r="NOK39" s="236"/>
      <c r="NOL39" s="236"/>
      <c r="NOM39" s="236"/>
      <c r="NON39" s="236"/>
      <c r="NOO39" s="236"/>
      <c r="NOP39" s="236"/>
      <c r="NOQ39" s="236"/>
      <c r="NOR39" s="236"/>
      <c r="NOS39" s="236"/>
      <c r="NOT39" s="236"/>
      <c r="NOU39" s="236"/>
      <c r="NOV39" s="236"/>
      <c r="NOW39" s="236"/>
      <c r="NOX39" s="236"/>
      <c r="NOY39" s="236"/>
      <c r="NOZ39" s="236"/>
      <c r="NPA39" s="236"/>
      <c r="NPB39" s="236"/>
      <c r="NPC39" s="236"/>
      <c r="NPD39" s="236"/>
      <c r="NPE39" s="236"/>
      <c r="NPF39" s="236"/>
      <c r="NPG39" s="236"/>
      <c r="NPH39" s="236"/>
      <c r="NPI39" s="236"/>
      <c r="NPJ39" s="236"/>
      <c r="NPK39" s="236"/>
      <c r="NPL39" s="236"/>
      <c r="NPM39" s="236"/>
      <c r="NPN39" s="236"/>
      <c r="NPO39" s="236"/>
      <c r="NPP39" s="236"/>
      <c r="NPQ39" s="236"/>
      <c r="NPR39" s="236"/>
      <c r="NPS39" s="236"/>
      <c r="NPT39" s="236"/>
      <c r="NPU39" s="236"/>
      <c r="NPV39" s="236"/>
      <c r="NPW39" s="236"/>
      <c r="NPX39" s="236"/>
      <c r="NPY39" s="236"/>
      <c r="NPZ39" s="236"/>
      <c r="NQA39" s="236"/>
      <c r="NQB39" s="236"/>
      <c r="NQC39" s="236"/>
      <c r="NQD39" s="236"/>
      <c r="NQE39" s="236"/>
      <c r="NQF39" s="236"/>
      <c r="NQG39" s="236"/>
      <c r="NQH39" s="236"/>
      <c r="NQI39" s="236"/>
      <c r="NQJ39" s="236"/>
      <c r="NQK39" s="236"/>
      <c r="NQL39" s="236"/>
      <c r="NQM39" s="236"/>
      <c r="NQN39" s="236"/>
      <c r="NQO39" s="236"/>
      <c r="NQP39" s="236"/>
      <c r="NQQ39" s="236"/>
      <c r="NQR39" s="236"/>
      <c r="NQS39" s="236"/>
      <c r="NQT39" s="236"/>
      <c r="NQU39" s="236"/>
      <c r="NQV39" s="236"/>
      <c r="NQW39" s="236"/>
      <c r="NQX39" s="236"/>
      <c r="NQY39" s="236"/>
      <c r="NQZ39" s="236"/>
      <c r="NRA39" s="236"/>
      <c r="NRB39" s="236"/>
      <c r="NRC39" s="236"/>
      <c r="NRD39" s="236"/>
      <c r="NRE39" s="236"/>
      <c r="NRF39" s="236"/>
      <c r="NRG39" s="236"/>
      <c r="NRH39" s="236"/>
      <c r="NRI39" s="236"/>
      <c r="NRJ39" s="236"/>
      <c r="NRK39" s="236"/>
      <c r="NRL39" s="236"/>
      <c r="NRM39" s="236"/>
      <c r="NRN39" s="236"/>
      <c r="NRO39" s="236"/>
      <c r="NRP39" s="236"/>
      <c r="NRQ39" s="236"/>
      <c r="NRR39" s="236"/>
      <c r="NRS39" s="236"/>
      <c r="NRT39" s="236"/>
      <c r="NRU39" s="236"/>
      <c r="NRV39" s="236"/>
      <c r="NRW39" s="236"/>
      <c r="NRX39" s="236"/>
      <c r="NRY39" s="236"/>
      <c r="NRZ39" s="236"/>
      <c r="NSA39" s="236"/>
      <c r="NSB39" s="236"/>
      <c r="NSC39" s="236"/>
      <c r="NSD39" s="236"/>
      <c r="NSE39" s="236"/>
      <c r="NSF39" s="236"/>
      <c r="NSG39" s="236"/>
      <c r="NSH39" s="236"/>
      <c r="NSI39" s="236"/>
      <c r="NSJ39" s="236"/>
      <c r="NSK39" s="236"/>
      <c r="NSL39" s="236"/>
      <c r="NSM39" s="236"/>
      <c r="NSN39" s="236"/>
      <c r="NSO39" s="236"/>
      <c r="NSP39" s="236"/>
      <c r="NSQ39" s="236"/>
      <c r="NSR39" s="236"/>
      <c r="NSS39" s="236"/>
      <c r="NST39" s="236"/>
      <c r="NSU39" s="236"/>
      <c r="NSV39" s="236"/>
      <c r="NSW39" s="236"/>
      <c r="NSX39" s="236"/>
      <c r="NSY39" s="236"/>
      <c r="NSZ39" s="236"/>
      <c r="NTA39" s="236"/>
      <c r="NTB39" s="236"/>
      <c r="NTC39" s="236"/>
      <c r="NTD39" s="236"/>
      <c r="NTE39" s="236"/>
      <c r="NTF39" s="236"/>
      <c r="NTG39" s="236"/>
      <c r="NTH39" s="236"/>
      <c r="NTI39" s="236"/>
      <c r="NTJ39" s="236"/>
      <c r="NTK39" s="236"/>
      <c r="NTL39" s="236"/>
      <c r="NTM39" s="236"/>
      <c r="NTN39" s="236"/>
      <c r="NTO39" s="236"/>
      <c r="NTP39" s="236"/>
      <c r="NTQ39" s="236"/>
      <c r="NTR39" s="236"/>
      <c r="NTS39" s="236"/>
      <c r="NTT39" s="236"/>
      <c r="NTU39" s="236"/>
      <c r="NTV39" s="236"/>
      <c r="NTW39" s="236"/>
      <c r="NTX39" s="236"/>
      <c r="NTY39" s="236"/>
      <c r="NTZ39" s="236"/>
      <c r="NUA39" s="236"/>
      <c r="NUB39" s="236"/>
      <c r="NUC39" s="236"/>
      <c r="NUD39" s="236"/>
      <c r="NUE39" s="236"/>
      <c r="NUF39" s="236"/>
      <c r="NUG39" s="236"/>
      <c r="NUH39" s="236"/>
      <c r="NUI39" s="236"/>
      <c r="NUJ39" s="236"/>
      <c r="NUK39" s="236"/>
      <c r="NUL39" s="236"/>
      <c r="NUM39" s="236"/>
      <c r="NUN39" s="236"/>
      <c r="NUO39" s="236"/>
      <c r="NUP39" s="236"/>
      <c r="NUQ39" s="236"/>
      <c r="NUR39" s="236"/>
      <c r="NUS39" s="236"/>
      <c r="NUT39" s="236"/>
      <c r="NUU39" s="236"/>
      <c r="NUV39" s="236"/>
      <c r="NUW39" s="236"/>
      <c r="NUX39" s="236"/>
      <c r="NUY39" s="236"/>
      <c r="NUZ39" s="236"/>
      <c r="NVA39" s="236"/>
      <c r="NVB39" s="236"/>
      <c r="NVC39" s="236"/>
      <c r="NVD39" s="236"/>
      <c r="NVE39" s="236"/>
      <c r="NVF39" s="236"/>
      <c r="NVG39" s="236"/>
      <c r="NVH39" s="236"/>
      <c r="NVI39" s="236"/>
      <c r="NVJ39" s="236"/>
      <c r="NVK39" s="236"/>
      <c r="NVL39" s="236"/>
      <c r="NVM39" s="236"/>
      <c r="NVN39" s="236"/>
      <c r="NVO39" s="236"/>
      <c r="NVP39" s="236"/>
      <c r="NVQ39" s="236"/>
      <c r="NVR39" s="236"/>
      <c r="NVS39" s="236"/>
      <c r="NVT39" s="236"/>
      <c r="NVU39" s="236"/>
      <c r="NVV39" s="236"/>
      <c r="NVW39" s="236"/>
      <c r="NVX39" s="236"/>
      <c r="NVY39" s="236"/>
      <c r="NVZ39" s="236"/>
      <c r="NWA39" s="236"/>
      <c r="NWB39" s="236"/>
      <c r="NWC39" s="236"/>
      <c r="NWD39" s="236"/>
      <c r="NWE39" s="236"/>
      <c r="NWF39" s="236"/>
      <c r="NWG39" s="236"/>
      <c r="NWH39" s="236"/>
      <c r="NWI39" s="236"/>
      <c r="NWJ39" s="236"/>
      <c r="NWK39" s="236"/>
      <c r="NWL39" s="236"/>
      <c r="NWM39" s="236"/>
      <c r="NWN39" s="236"/>
      <c r="NWO39" s="236"/>
      <c r="NWP39" s="236"/>
      <c r="NWQ39" s="236"/>
      <c r="NWR39" s="236"/>
      <c r="NWS39" s="236"/>
      <c r="NWT39" s="236"/>
      <c r="NWU39" s="236"/>
      <c r="NWV39" s="236"/>
      <c r="NWW39" s="236"/>
      <c r="NWX39" s="236"/>
      <c r="NWY39" s="236"/>
      <c r="NWZ39" s="236"/>
      <c r="NXA39" s="236"/>
      <c r="NXB39" s="236"/>
      <c r="NXC39" s="236"/>
      <c r="NXD39" s="236"/>
      <c r="NXE39" s="236"/>
      <c r="NXF39" s="236"/>
      <c r="NXG39" s="236"/>
      <c r="NXH39" s="236"/>
      <c r="NXI39" s="236"/>
      <c r="NXJ39" s="236"/>
      <c r="NXK39" s="236"/>
      <c r="NXL39" s="236"/>
      <c r="NXM39" s="236"/>
      <c r="NXN39" s="236"/>
      <c r="NXO39" s="236"/>
      <c r="NXP39" s="236"/>
      <c r="NXQ39" s="236"/>
      <c r="NXR39" s="236"/>
      <c r="NXS39" s="236"/>
      <c r="NXT39" s="236"/>
      <c r="NXU39" s="236"/>
      <c r="NXV39" s="236"/>
      <c r="NXW39" s="236"/>
      <c r="NXX39" s="236"/>
      <c r="NXY39" s="236"/>
      <c r="NXZ39" s="236"/>
      <c r="NYA39" s="236"/>
      <c r="NYB39" s="236"/>
      <c r="NYC39" s="236"/>
      <c r="NYD39" s="236"/>
      <c r="NYE39" s="236"/>
      <c r="NYF39" s="236"/>
      <c r="NYG39" s="236"/>
      <c r="NYH39" s="236"/>
      <c r="NYI39" s="236"/>
      <c r="NYJ39" s="236"/>
      <c r="NYK39" s="236"/>
      <c r="NYL39" s="236"/>
      <c r="NYM39" s="236"/>
      <c r="NYN39" s="236"/>
      <c r="NYO39" s="236"/>
      <c r="NYP39" s="236"/>
      <c r="NYQ39" s="236"/>
      <c r="NYR39" s="236"/>
      <c r="NYS39" s="236"/>
      <c r="NYT39" s="236"/>
      <c r="NYU39" s="236"/>
      <c r="NYV39" s="236"/>
      <c r="NYW39" s="236"/>
      <c r="NYX39" s="236"/>
      <c r="NYY39" s="236"/>
      <c r="NYZ39" s="236"/>
      <c r="NZA39" s="236"/>
      <c r="NZB39" s="236"/>
      <c r="NZC39" s="236"/>
      <c r="NZD39" s="236"/>
      <c r="NZE39" s="236"/>
      <c r="NZF39" s="236"/>
      <c r="NZG39" s="236"/>
      <c r="NZH39" s="236"/>
      <c r="NZI39" s="236"/>
      <c r="NZJ39" s="236"/>
      <c r="NZK39" s="236"/>
      <c r="NZL39" s="236"/>
      <c r="NZM39" s="236"/>
      <c r="NZN39" s="236"/>
      <c r="NZO39" s="236"/>
      <c r="NZP39" s="236"/>
      <c r="NZQ39" s="236"/>
      <c r="NZR39" s="236"/>
      <c r="NZS39" s="236"/>
      <c r="NZT39" s="236"/>
      <c r="NZU39" s="236"/>
      <c r="NZV39" s="236"/>
      <c r="NZW39" s="236"/>
      <c r="NZX39" s="236"/>
      <c r="NZY39" s="236"/>
      <c r="NZZ39" s="236"/>
      <c r="OAA39" s="236"/>
      <c r="OAB39" s="236"/>
      <c r="OAC39" s="236"/>
      <c r="OAD39" s="236"/>
      <c r="OAE39" s="236"/>
      <c r="OAF39" s="236"/>
      <c r="OAG39" s="236"/>
      <c r="OAH39" s="236"/>
      <c r="OAI39" s="236"/>
      <c r="OAJ39" s="236"/>
      <c r="OAK39" s="236"/>
      <c r="OAL39" s="236"/>
      <c r="OAM39" s="236"/>
      <c r="OAN39" s="236"/>
      <c r="OAO39" s="236"/>
      <c r="OAP39" s="236"/>
      <c r="OAQ39" s="236"/>
      <c r="OAR39" s="236"/>
      <c r="OAS39" s="236"/>
      <c r="OAT39" s="236"/>
      <c r="OAU39" s="236"/>
      <c r="OAV39" s="236"/>
      <c r="OAW39" s="236"/>
      <c r="OAX39" s="236"/>
      <c r="OAY39" s="236"/>
      <c r="OAZ39" s="236"/>
      <c r="OBA39" s="236"/>
      <c r="OBB39" s="236"/>
      <c r="OBC39" s="236"/>
      <c r="OBD39" s="236"/>
      <c r="OBE39" s="236"/>
      <c r="OBF39" s="236"/>
      <c r="OBG39" s="236"/>
      <c r="OBH39" s="236"/>
      <c r="OBI39" s="236"/>
      <c r="OBJ39" s="236"/>
      <c r="OBK39" s="236"/>
      <c r="OBL39" s="236"/>
      <c r="OBM39" s="236"/>
      <c r="OBN39" s="236"/>
      <c r="OBO39" s="236"/>
      <c r="OBP39" s="236"/>
      <c r="OBQ39" s="236"/>
      <c r="OBR39" s="236"/>
      <c r="OBS39" s="236"/>
      <c r="OBT39" s="236"/>
      <c r="OBU39" s="236"/>
      <c r="OBV39" s="236"/>
      <c r="OBW39" s="236"/>
      <c r="OBX39" s="236"/>
      <c r="OBY39" s="236"/>
      <c r="OBZ39" s="236"/>
      <c r="OCA39" s="236"/>
      <c r="OCB39" s="236"/>
      <c r="OCC39" s="236"/>
      <c r="OCD39" s="236"/>
      <c r="OCE39" s="236"/>
      <c r="OCF39" s="236"/>
      <c r="OCG39" s="236"/>
      <c r="OCH39" s="236"/>
      <c r="OCI39" s="236"/>
      <c r="OCJ39" s="236"/>
      <c r="OCK39" s="236"/>
      <c r="OCL39" s="236"/>
      <c r="OCM39" s="236"/>
      <c r="OCN39" s="236"/>
      <c r="OCO39" s="236"/>
      <c r="OCP39" s="236"/>
      <c r="OCQ39" s="236"/>
      <c r="OCR39" s="236"/>
      <c r="OCS39" s="236"/>
      <c r="OCT39" s="236"/>
      <c r="OCU39" s="236"/>
      <c r="OCV39" s="236"/>
      <c r="OCW39" s="236"/>
      <c r="OCX39" s="236"/>
      <c r="OCY39" s="236"/>
      <c r="OCZ39" s="236"/>
      <c r="ODA39" s="236"/>
      <c r="ODB39" s="236"/>
      <c r="ODC39" s="236"/>
      <c r="ODD39" s="236"/>
      <c r="ODE39" s="236"/>
      <c r="ODF39" s="236"/>
      <c r="ODG39" s="236"/>
      <c r="ODH39" s="236"/>
      <c r="ODI39" s="236"/>
      <c r="ODJ39" s="236"/>
      <c r="ODK39" s="236"/>
      <c r="ODL39" s="236"/>
      <c r="ODM39" s="236"/>
      <c r="ODN39" s="236"/>
      <c r="ODO39" s="236"/>
      <c r="ODP39" s="236"/>
      <c r="ODQ39" s="236"/>
      <c r="ODR39" s="236"/>
      <c r="ODS39" s="236"/>
      <c r="ODT39" s="236"/>
      <c r="ODU39" s="236"/>
      <c r="ODV39" s="236"/>
      <c r="ODW39" s="236"/>
      <c r="ODX39" s="236"/>
      <c r="ODY39" s="236"/>
      <c r="ODZ39" s="236"/>
      <c r="OEA39" s="236"/>
      <c r="OEB39" s="236"/>
      <c r="OEC39" s="236"/>
      <c r="OED39" s="236"/>
      <c r="OEE39" s="236"/>
      <c r="OEF39" s="236"/>
      <c r="OEG39" s="236"/>
      <c r="OEH39" s="236"/>
      <c r="OEI39" s="236"/>
      <c r="OEJ39" s="236"/>
      <c r="OEK39" s="236"/>
      <c r="OEL39" s="236"/>
      <c r="OEM39" s="236"/>
      <c r="OEN39" s="236"/>
      <c r="OEO39" s="236"/>
      <c r="OEP39" s="236"/>
      <c r="OEQ39" s="236"/>
      <c r="OER39" s="236"/>
      <c r="OES39" s="236"/>
      <c r="OET39" s="236"/>
      <c r="OEU39" s="236"/>
      <c r="OEV39" s="236"/>
      <c r="OEW39" s="236"/>
      <c r="OEX39" s="236"/>
      <c r="OEY39" s="236"/>
      <c r="OEZ39" s="236"/>
      <c r="OFA39" s="236"/>
      <c r="OFB39" s="236"/>
      <c r="OFC39" s="236"/>
      <c r="OFD39" s="236"/>
      <c r="OFE39" s="236"/>
      <c r="OFF39" s="236"/>
      <c r="OFG39" s="236"/>
      <c r="OFH39" s="236"/>
      <c r="OFI39" s="236"/>
      <c r="OFJ39" s="236"/>
      <c r="OFK39" s="236"/>
      <c r="OFL39" s="236"/>
      <c r="OFM39" s="236"/>
      <c r="OFN39" s="236"/>
      <c r="OFO39" s="236"/>
      <c r="OFP39" s="236"/>
      <c r="OFQ39" s="236"/>
      <c r="OFR39" s="236"/>
      <c r="OFS39" s="236"/>
      <c r="OFT39" s="236"/>
      <c r="OFU39" s="236"/>
      <c r="OFV39" s="236"/>
      <c r="OFW39" s="236"/>
      <c r="OFX39" s="236"/>
      <c r="OFY39" s="236"/>
      <c r="OFZ39" s="236"/>
      <c r="OGA39" s="236"/>
      <c r="OGB39" s="236"/>
      <c r="OGC39" s="236"/>
      <c r="OGD39" s="236"/>
      <c r="OGE39" s="236"/>
      <c r="OGF39" s="236"/>
      <c r="OGG39" s="236"/>
      <c r="OGH39" s="236"/>
      <c r="OGI39" s="236"/>
      <c r="OGJ39" s="236"/>
      <c r="OGK39" s="236"/>
      <c r="OGL39" s="236"/>
      <c r="OGM39" s="236"/>
      <c r="OGN39" s="236"/>
      <c r="OGO39" s="236"/>
      <c r="OGP39" s="236"/>
      <c r="OGQ39" s="236"/>
      <c r="OGR39" s="236"/>
      <c r="OGS39" s="236"/>
      <c r="OGT39" s="236"/>
      <c r="OGU39" s="236"/>
      <c r="OGV39" s="236"/>
      <c r="OGW39" s="236"/>
      <c r="OGX39" s="236"/>
      <c r="OGY39" s="236"/>
      <c r="OGZ39" s="236"/>
      <c r="OHA39" s="236"/>
      <c r="OHB39" s="236"/>
      <c r="OHC39" s="236"/>
      <c r="OHD39" s="236"/>
      <c r="OHE39" s="236"/>
      <c r="OHF39" s="236"/>
      <c r="OHG39" s="236"/>
      <c r="OHH39" s="236"/>
      <c r="OHI39" s="236"/>
      <c r="OHJ39" s="236"/>
      <c r="OHK39" s="236"/>
      <c r="OHL39" s="236"/>
      <c r="OHM39" s="236"/>
      <c r="OHN39" s="236"/>
      <c r="OHO39" s="236"/>
      <c r="OHP39" s="236"/>
      <c r="OHQ39" s="236"/>
      <c r="OHR39" s="236"/>
      <c r="OHS39" s="236"/>
      <c r="OHT39" s="236"/>
      <c r="OHU39" s="236"/>
      <c r="OHV39" s="236"/>
      <c r="OHW39" s="236"/>
      <c r="OHX39" s="236"/>
      <c r="OHY39" s="236"/>
      <c r="OHZ39" s="236"/>
      <c r="OIA39" s="236"/>
      <c r="OIB39" s="236"/>
      <c r="OIC39" s="236"/>
      <c r="OID39" s="236"/>
      <c r="OIE39" s="236"/>
      <c r="OIF39" s="236"/>
      <c r="OIG39" s="236"/>
      <c r="OIH39" s="236"/>
      <c r="OII39" s="236"/>
      <c r="OIJ39" s="236"/>
      <c r="OIK39" s="236"/>
      <c r="OIL39" s="236"/>
      <c r="OIM39" s="236"/>
      <c r="OIN39" s="236"/>
      <c r="OIO39" s="236"/>
      <c r="OIP39" s="236"/>
      <c r="OIQ39" s="236"/>
      <c r="OIR39" s="236"/>
      <c r="OIS39" s="236"/>
      <c r="OIT39" s="236"/>
      <c r="OIU39" s="236"/>
      <c r="OIV39" s="236"/>
      <c r="OIW39" s="236"/>
      <c r="OIX39" s="236"/>
      <c r="OIY39" s="236"/>
      <c r="OIZ39" s="236"/>
      <c r="OJA39" s="236"/>
      <c r="OJB39" s="236"/>
      <c r="OJC39" s="236"/>
      <c r="OJD39" s="236"/>
      <c r="OJE39" s="236"/>
      <c r="OJF39" s="236"/>
      <c r="OJG39" s="236"/>
      <c r="OJH39" s="236"/>
      <c r="OJI39" s="236"/>
      <c r="OJJ39" s="236"/>
      <c r="OJK39" s="236"/>
      <c r="OJL39" s="236"/>
      <c r="OJM39" s="236"/>
      <c r="OJN39" s="236"/>
      <c r="OJO39" s="236"/>
      <c r="OJP39" s="236"/>
      <c r="OJQ39" s="236"/>
      <c r="OJR39" s="236"/>
      <c r="OJS39" s="236"/>
      <c r="OJT39" s="236"/>
      <c r="OJU39" s="236"/>
      <c r="OJV39" s="236"/>
      <c r="OJW39" s="236"/>
      <c r="OJX39" s="236"/>
      <c r="OJY39" s="236"/>
      <c r="OJZ39" s="236"/>
      <c r="OKA39" s="236"/>
      <c r="OKB39" s="236"/>
      <c r="OKC39" s="236"/>
      <c r="OKD39" s="236"/>
      <c r="OKE39" s="236"/>
      <c r="OKF39" s="236"/>
      <c r="OKG39" s="236"/>
      <c r="OKH39" s="236"/>
      <c r="OKI39" s="236"/>
      <c r="OKJ39" s="236"/>
      <c r="OKK39" s="236"/>
      <c r="OKL39" s="236"/>
      <c r="OKM39" s="236"/>
      <c r="OKN39" s="236"/>
      <c r="OKO39" s="236"/>
      <c r="OKP39" s="236"/>
      <c r="OKQ39" s="236"/>
      <c r="OKR39" s="236"/>
      <c r="OKS39" s="236"/>
      <c r="OKT39" s="236"/>
      <c r="OKU39" s="236"/>
      <c r="OKV39" s="236"/>
      <c r="OKW39" s="236"/>
      <c r="OKX39" s="236"/>
      <c r="OKY39" s="236"/>
      <c r="OKZ39" s="236"/>
      <c r="OLA39" s="236"/>
      <c r="OLB39" s="236"/>
      <c r="OLC39" s="236"/>
      <c r="OLD39" s="236"/>
      <c r="OLE39" s="236"/>
      <c r="OLF39" s="236"/>
      <c r="OLG39" s="236"/>
      <c r="OLH39" s="236"/>
      <c r="OLI39" s="236"/>
      <c r="OLJ39" s="236"/>
      <c r="OLK39" s="236"/>
      <c r="OLL39" s="236"/>
      <c r="OLM39" s="236"/>
      <c r="OLN39" s="236"/>
      <c r="OLO39" s="236"/>
      <c r="OLP39" s="236"/>
      <c r="OLQ39" s="236"/>
      <c r="OLR39" s="236"/>
      <c r="OLS39" s="236"/>
      <c r="OLT39" s="236"/>
      <c r="OLU39" s="236"/>
      <c r="OLV39" s="236"/>
      <c r="OLW39" s="236"/>
      <c r="OLX39" s="236"/>
      <c r="OLY39" s="236"/>
      <c r="OLZ39" s="236"/>
      <c r="OMA39" s="236"/>
      <c r="OMB39" s="236"/>
      <c r="OMC39" s="236"/>
      <c r="OMD39" s="236"/>
      <c r="OME39" s="236"/>
      <c r="OMF39" s="236"/>
      <c r="OMG39" s="236"/>
      <c r="OMH39" s="236"/>
      <c r="OMI39" s="236"/>
      <c r="OMJ39" s="236"/>
      <c r="OMK39" s="236"/>
      <c r="OML39" s="236"/>
      <c r="OMM39" s="236"/>
      <c r="OMN39" s="236"/>
      <c r="OMO39" s="236"/>
      <c r="OMP39" s="236"/>
      <c r="OMQ39" s="236"/>
      <c r="OMR39" s="236"/>
      <c r="OMS39" s="236"/>
      <c r="OMT39" s="236"/>
      <c r="OMU39" s="236"/>
      <c r="OMV39" s="236"/>
      <c r="OMW39" s="236"/>
      <c r="OMX39" s="236"/>
      <c r="OMY39" s="236"/>
      <c r="OMZ39" s="236"/>
      <c r="ONA39" s="236"/>
      <c r="ONB39" s="236"/>
      <c r="ONC39" s="236"/>
      <c r="OND39" s="236"/>
      <c r="ONE39" s="236"/>
      <c r="ONF39" s="236"/>
      <c r="ONG39" s="236"/>
      <c r="ONH39" s="236"/>
      <c r="ONI39" s="236"/>
      <c r="ONJ39" s="236"/>
      <c r="ONK39" s="236"/>
      <c r="ONL39" s="236"/>
      <c r="ONM39" s="236"/>
      <c r="ONN39" s="236"/>
      <c r="ONO39" s="236"/>
      <c r="ONP39" s="236"/>
      <c r="ONQ39" s="236"/>
      <c r="ONR39" s="236"/>
      <c r="ONS39" s="236"/>
      <c r="ONT39" s="236"/>
      <c r="ONU39" s="236"/>
      <c r="ONV39" s="236"/>
      <c r="ONW39" s="236"/>
      <c r="ONX39" s="236"/>
      <c r="ONY39" s="236"/>
      <c r="ONZ39" s="236"/>
      <c r="OOA39" s="236"/>
      <c r="OOB39" s="236"/>
      <c r="OOC39" s="236"/>
      <c r="OOD39" s="236"/>
      <c r="OOE39" s="236"/>
      <c r="OOF39" s="236"/>
      <c r="OOG39" s="236"/>
      <c r="OOH39" s="236"/>
      <c r="OOI39" s="236"/>
      <c r="OOJ39" s="236"/>
      <c r="OOK39" s="236"/>
      <c r="OOL39" s="236"/>
      <c r="OOM39" s="236"/>
      <c r="OON39" s="236"/>
      <c r="OOO39" s="236"/>
      <c r="OOP39" s="236"/>
      <c r="OOQ39" s="236"/>
      <c r="OOR39" s="236"/>
      <c r="OOS39" s="236"/>
      <c r="OOT39" s="236"/>
      <c r="OOU39" s="236"/>
      <c r="OOV39" s="236"/>
      <c r="OOW39" s="236"/>
      <c r="OOX39" s="236"/>
      <c r="OOY39" s="236"/>
      <c r="OOZ39" s="236"/>
      <c r="OPA39" s="236"/>
      <c r="OPB39" s="236"/>
      <c r="OPC39" s="236"/>
      <c r="OPD39" s="236"/>
      <c r="OPE39" s="236"/>
      <c r="OPF39" s="236"/>
      <c r="OPG39" s="236"/>
      <c r="OPH39" s="236"/>
      <c r="OPI39" s="236"/>
      <c r="OPJ39" s="236"/>
      <c r="OPK39" s="236"/>
      <c r="OPL39" s="236"/>
      <c r="OPM39" s="236"/>
      <c r="OPN39" s="236"/>
      <c r="OPO39" s="236"/>
      <c r="OPP39" s="236"/>
      <c r="OPQ39" s="236"/>
      <c r="OPR39" s="236"/>
      <c r="OPS39" s="236"/>
      <c r="OPT39" s="236"/>
      <c r="OPU39" s="236"/>
      <c r="OPV39" s="236"/>
      <c r="OPW39" s="236"/>
      <c r="OPX39" s="236"/>
      <c r="OPY39" s="236"/>
      <c r="OPZ39" s="236"/>
      <c r="OQA39" s="236"/>
      <c r="OQB39" s="236"/>
      <c r="OQC39" s="236"/>
      <c r="OQD39" s="236"/>
      <c r="OQE39" s="236"/>
      <c r="OQF39" s="236"/>
      <c r="OQG39" s="236"/>
      <c r="OQH39" s="236"/>
      <c r="OQI39" s="236"/>
      <c r="OQJ39" s="236"/>
      <c r="OQK39" s="236"/>
      <c r="OQL39" s="236"/>
      <c r="OQM39" s="236"/>
      <c r="OQN39" s="236"/>
      <c r="OQO39" s="236"/>
      <c r="OQP39" s="236"/>
      <c r="OQQ39" s="236"/>
      <c r="OQR39" s="236"/>
      <c r="OQS39" s="236"/>
      <c r="OQT39" s="236"/>
      <c r="OQU39" s="236"/>
      <c r="OQV39" s="236"/>
      <c r="OQW39" s="236"/>
      <c r="OQX39" s="236"/>
      <c r="OQY39" s="236"/>
      <c r="OQZ39" s="236"/>
      <c r="ORA39" s="236"/>
      <c r="ORB39" s="236"/>
      <c r="ORC39" s="236"/>
      <c r="ORD39" s="236"/>
      <c r="ORE39" s="236"/>
      <c r="ORF39" s="236"/>
      <c r="ORG39" s="236"/>
      <c r="ORH39" s="236"/>
      <c r="ORI39" s="236"/>
      <c r="ORJ39" s="236"/>
      <c r="ORK39" s="236"/>
      <c r="ORL39" s="236"/>
      <c r="ORM39" s="236"/>
      <c r="ORN39" s="236"/>
      <c r="ORO39" s="236"/>
      <c r="ORP39" s="236"/>
      <c r="ORQ39" s="236"/>
      <c r="ORR39" s="236"/>
      <c r="ORS39" s="236"/>
      <c r="ORT39" s="236"/>
      <c r="ORU39" s="236"/>
      <c r="ORV39" s="236"/>
      <c r="ORW39" s="236"/>
      <c r="ORX39" s="236"/>
      <c r="ORY39" s="236"/>
      <c r="ORZ39" s="236"/>
      <c r="OSA39" s="236"/>
      <c r="OSB39" s="236"/>
      <c r="OSC39" s="236"/>
      <c r="OSD39" s="236"/>
      <c r="OSE39" s="236"/>
      <c r="OSF39" s="236"/>
      <c r="OSG39" s="236"/>
      <c r="OSH39" s="236"/>
      <c r="OSI39" s="236"/>
      <c r="OSJ39" s="236"/>
      <c r="OSK39" s="236"/>
      <c r="OSL39" s="236"/>
      <c r="OSM39" s="236"/>
      <c r="OSN39" s="236"/>
      <c r="OSO39" s="236"/>
      <c r="OSP39" s="236"/>
      <c r="OSQ39" s="236"/>
      <c r="OSR39" s="236"/>
      <c r="OSS39" s="236"/>
      <c r="OST39" s="236"/>
      <c r="OSU39" s="236"/>
      <c r="OSV39" s="236"/>
      <c r="OSW39" s="236"/>
      <c r="OSX39" s="236"/>
      <c r="OSY39" s="236"/>
      <c r="OSZ39" s="236"/>
      <c r="OTA39" s="236"/>
      <c r="OTB39" s="236"/>
      <c r="OTC39" s="236"/>
      <c r="OTD39" s="236"/>
      <c r="OTE39" s="236"/>
      <c r="OTF39" s="236"/>
      <c r="OTG39" s="236"/>
      <c r="OTH39" s="236"/>
      <c r="OTI39" s="236"/>
      <c r="OTJ39" s="236"/>
      <c r="OTK39" s="236"/>
      <c r="OTL39" s="236"/>
      <c r="OTM39" s="236"/>
      <c r="OTN39" s="236"/>
      <c r="OTO39" s="236"/>
      <c r="OTP39" s="236"/>
      <c r="OTQ39" s="236"/>
      <c r="OTR39" s="236"/>
      <c r="OTS39" s="236"/>
      <c r="OTT39" s="236"/>
      <c r="OTU39" s="236"/>
      <c r="OTV39" s="236"/>
      <c r="OTW39" s="236"/>
      <c r="OTX39" s="236"/>
      <c r="OTY39" s="236"/>
      <c r="OTZ39" s="236"/>
      <c r="OUA39" s="236"/>
      <c r="OUB39" s="236"/>
      <c r="OUC39" s="236"/>
      <c r="OUD39" s="236"/>
      <c r="OUE39" s="236"/>
      <c r="OUF39" s="236"/>
      <c r="OUG39" s="236"/>
      <c r="OUH39" s="236"/>
      <c r="OUI39" s="236"/>
      <c r="OUJ39" s="236"/>
      <c r="OUK39" s="236"/>
      <c r="OUL39" s="236"/>
      <c r="OUM39" s="236"/>
      <c r="OUN39" s="236"/>
      <c r="OUO39" s="236"/>
      <c r="OUP39" s="236"/>
      <c r="OUQ39" s="236"/>
      <c r="OUR39" s="236"/>
      <c r="OUS39" s="236"/>
      <c r="OUT39" s="236"/>
      <c r="OUU39" s="236"/>
      <c r="OUV39" s="236"/>
      <c r="OUW39" s="236"/>
      <c r="OUX39" s="236"/>
      <c r="OUY39" s="236"/>
      <c r="OUZ39" s="236"/>
      <c r="OVA39" s="236"/>
      <c r="OVB39" s="236"/>
      <c r="OVC39" s="236"/>
      <c r="OVD39" s="236"/>
      <c r="OVE39" s="236"/>
      <c r="OVF39" s="236"/>
      <c r="OVG39" s="236"/>
      <c r="OVH39" s="236"/>
      <c r="OVI39" s="236"/>
      <c r="OVJ39" s="236"/>
      <c r="OVK39" s="236"/>
      <c r="OVL39" s="236"/>
      <c r="OVM39" s="236"/>
      <c r="OVN39" s="236"/>
      <c r="OVO39" s="236"/>
      <c r="OVP39" s="236"/>
      <c r="OVQ39" s="236"/>
      <c r="OVR39" s="236"/>
      <c r="OVS39" s="236"/>
      <c r="OVT39" s="236"/>
      <c r="OVU39" s="236"/>
      <c r="OVV39" s="236"/>
      <c r="OVW39" s="236"/>
      <c r="OVX39" s="236"/>
      <c r="OVY39" s="236"/>
      <c r="OVZ39" s="236"/>
      <c r="OWA39" s="236"/>
      <c r="OWB39" s="236"/>
      <c r="OWC39" s="236"/>
      <c r="OWD39" s="236"/>
      <c r="OWE39" s="236"/>
      <c r="OWF39" s="236"/>
      <c r="OWG39" s="236"/>
      <c r="OWH39" s="236"/>
      <c r="OWI39" s="236"/>
      <c r="OWJ39" s="236"/>
      <c r="OWK39" s="236"/>
      <c r="OWL39" s="236"/>
      <c r="OWM39" s="236"/>
      <c r="OWN39" s="236"/>
      <c r="OWO39" s="236"/>
      <c r="OWP39" s="236"/>
      <c r="OWQ39" s="236"/>
      <c r="OWR39" s="236"/>
      <c r="OWS39" s="236"/>
      <c r="OWT39" s="236"/>
      <c r="OWU39" s="236"/>
      <c r="OWV39" s="236"/>
      <c r="OWW39" s="236"/>
      <c r="OWX39" s="236"/>
      <c r="OWY39" s="236"/>
      <c r="OWZ39" s="236"/>
      <c r="OXA39" s="236"/>
      <c r="OXB39" s="236"/>
      <c r="OXC39" s="236"/>
      <c r="OXD39" s="236"/>
      <c r="OXE39" s="236"/>
      <c r="OXF39" s="236"/>
      <c r="OXG39" s="236"/>
      <c r="OXH39" s="236"/>
      <c r="OXI39" s="236"/>
      <c r="OXJ39" s="236"/>
      <c r="OXK39" s="236"/>
      <c r="OXL39" s="236"/>
      <c r="OXM39" s="236"/>
      <c r="OXN39" s="236"/>
      <c r="OXO39" s="236"/>
      <c r="OXP39" s="236"/>
      <c r="OXQ39" s="236"/>
      <c r="OXR39" s="236"/>
      <c r="OXS39" s="236"/>
      <c r="OXT39" s="236"/>
      <c r="OXU39" s="236"/>
      <c r="OXV39" s="236"/>
      <c r="OXW39" s="236"/>
      <c r="OXX39" s="236"/>
      <c r="OXY39" s="236"/>
      <c r="OXZ39" s="236"/>
      <c r="OYA39" s="236"/>
      <c r="OYB39" s="236"/>
      <c r="OYC39" s="236"/>
      <c r="OYD39" s="236"/>
      <c r="OYE39" s="236"/>
      <c r="OYF39" s="236"/>
      <c r="OYG39" s="236"/>
      <c r="OYH39" s="236"/>
      <c r="OYI39" s="236"/>
      <c r="OYJ39" s="236"/>
      <c r="OYK39" s="236"/>
      <c r="OYL39" s="236"/>
      <c r="OYM39" s="236"/>
      <c r="OYN39" s="236"/>
      <c r="OYO39" s="236"/>
      <c r="OYP39" s="236"/>
      <c r="OYQ39" s="236"/>
      <c r="OYR39" s="236"/>
      <c r="OYS39" s="236"/>
      <c r="OYT39" s="236"/>
      <c r="OYU39" s="236"/>
      <c r="OYV39" s="236"/>
      <c r="OYW39" s="236"/>
      <c r="OYX39" s="236"/>
      <c r="OYY39" s="236"/>
      <c r="OYZ39" s="236"/>
      <c r="OZA39" s="236"/>
      <c r="OZB39" s="236"/>
      <c r="OZC39" s="236"/>
      <c r="OZD39" s="236"/>
      <c r="OZE39" s="236"/>
      <c r="OZF39" s="236"/>
      <c r="OZG39" s="236"/>
      <c r="OZH39" s="236"/>
      <c r="OZI39" s="236"/>
      <c r="OZJ39" s="236"/>
      <c r="OZK39" s="236"/>
      <c r="OZL39" s="236"/>
      <c r="OZM39" s="236"/>
      <c r="OZN39" s="236"/>
      <c r="OZO39" s="236"/>
      <c r="OZP39" s="236"/>
      <c r="OZQ39" s="236"/>
      <c r="OZR39" s="236"/>
      <c r="OZS39" s="236"/>
      <c r="OZT39" s="236"/>
      <c r="OZU39" s="236"/>
      <c r="OZV39" s="236"/>
      <c r="OZW39" s="236"/>
      <c r="OZX39" s="236"/>
      <c r="OZY39" s="236"/>
      <c r="OZZ39" s="236"/>
      <c r="PAA39" s="236"/>
      <c r="PAB39" s="236"/>
      <c r="PAC39" s="236"/>
      <c r="PAD39" s="236"/>
      <c r="PAE39" s="236"/>
      <c r="PAF39" s="236"/>
      <c r="PAG39" s="236"/>
      <c r="PAH39" s="236"/>
      <c r="PAI39" s="236"/>
      <c r="PAJ39" s="236"/>
      <c r="PAK39" s="236"/>
      <c r="PAL39" s="236"/>
      <c r="PAM39" s="236"/>
      <c r="PAN39" s="236"/>
      <c r="PAO39" s="236"/>
      <c r="PAP39" s="236"/>
      <c r="PAQ39" s="236"/>
      <c r="PAR39" s="236"/>
      <c r="PAS39" s="236"/>
      <c r="PAT39" s="236"/>
      <c r="PAU39" s="236"/>
      <c r="PAV39" s="236"/>
      <c r="PAW39" s="236"/>
      <c r="PAX39" s="236"/>
      <c r="PAY39" s="236"/>
      <c r="PAZ39" s="236"/>
      <c r="PBA39" s="236"/>
      <c r="PBB39" s="236"/>
      <c r="PBC39" s="236"/>
      <c r="PBD39" s="236"/>
      <c r="PBE39" s="236"/>
      <c r="PBF39" s="236"/>
      <c r="PBG39" s="236"/>
      <c r="PBH39" s="236"/>
      <c r="PBI39" s="236"/>
      <c r="PBJ39" s="236"/>
      <c r="PBK39" s="236"/>
      <c r="PBL39" s="236"/>
      <c r="PBM39" s="236"/>
      <c r="PBN39" s="236"/>
      <c r="PBO39" s="236"/>
      <c r="PBP39" s="236"/>
      <c r="PBQ39" s="236"/>
      <c r="PBR39" s="236"/>
      <c r="PBS39" s="236"/>
      <c r="PBT39" s="236"/>
      <c r="PBU39" s="236"/>
      <c r="PBV39" s="236"/>
      <c r="PBW39" s="236"/>
      <c r="PBX39" s="236"/>
      <c r="PBY39" s="236"/>
      <c r="PBZ39" s="236"/>
      <c r="PCA39" s="236"/>
      <c r="PCB39" s="236"/>
      <c r="PCC39" s="236"/>
      <c r="PCD39" s="236"/>
      <c r="PCE39" s="236"/>
      <c r="PCF39" s="236"/>
      <c r="PCG39" s="236"/>
      <c r="PCH39" s="236"/>
      <c r="PCI39" s="236"/>
      <c r="PCJ39" s="236"/>
      <c r="PCK39" s="236"/>
      <c r="PCL39" s="236"/>
      <c r="PCM39" s="236"/>
      <c r="PCN39" s="236"/>
      <c r="PCO39" s="236"/>
      <c r="PCP39" s="236"/>
      <c r="PCQ39" s="236"/>
      <c r="PCR39" s="236"/>
      <c r="PCS39" s="236"/>
      <c r="PCT39" s="236"/>
      <c r="PCU39" s="236"/>
      <c r="PCV39" s="236"/>
      <c r="PCW39" s="236"/>
      <c r="PCX39" s="236"/>
      <c r="PCY39" s="236"/>
      <c r="PCZ39" s="236"/>
      <c r="PDA39" s="236"/>
      <c r="PDB39" s="236"/>
      <c r="PDC39" s="236"/>
      <c r="PDD39" s="236"/>
      <c r="PDE39" s="236"/>
      <c r="PDF39" s="236"/>
      <c r="PDG39" s="236"/>
      <c r="PDH39" s="236"/>
      <c r="PDI39" s="236"/>
      <c r="PDJ39" s="236"/>
      <c r="PDK39" s="236"/>
      <c r="PDL39" s="236"/>
      <c r="PDM39" s="236"/>
      <c r="PDN39" s="236"/>
      <c r="PDO39" s="236"/>
      <c r="PDP39" s="236"/>
      <c r="PDQ39" s="236"/>
      <c r="PDR39" s="236"/>
      <c r="PDS39" s="236"/>
      <c r="PDT39" s="236"/>
      <c r="PDU39" s="236"/>
      <c r="PDV39" s="236"/>
      <c r="PDW39" s="236"/>
      <c r="PDX39" s="236"/>
      <c r="PDY39" s="236"/>
      <c r="PDZ39" s="236"/>
      <c r="PEA39" s="236"/>
      <c r="PEB39" s="236"/>
      <c r="PEC39" s="236"/>
      <c r="PED39" s="236"/>
      <c r="PEE39" s="236"/>
      <c r="PEF39" s="236"/>
      <c r="PEG39" s="236"/>
      <c r="PEH39" s="236"/>
      <c r="PEI39" s="236"/>
      <c r="PEJ39" s="236"/>
      <c r="PEK39" s="236"/>
      <c r="PEL39" s="236"/>
      <c r="PEM39" s="236"/>
      <c r="PEN39" s="236"/>
      <c r="PEO39" s="236"/>
      <c r="PEP39" s="236"/>
      <c r="PEQ39" s="236"/>
      <c r="PER39" s="236"/>
      <c r="PES39" s="236"/>
      <c r="PET39" s="236"/>
      <c r="PEU39" s="236"/>
      <c r="PEV39" s="236"/>
      <c r="PEW39" s="236"/>
      <c r="PEX39" s="236"/>
      <c r="PEY39" s="236"/>
      <c r="PEZ39" s="236"/>
      <c r="PFA39" s="236"/>
      <c r="PFB39" s="236"/>
      <c r="PFC39" s="236"/>
      <c r="PFD39" s="236"/>
      <c r="PFE39" s="236"/>
      <c r="PFF39" s="236"/>
      <c r="PFG39" s="236"/>
      <c r="PFH39" s="236"/>
      <c r="PFI39" s="236"/>
      <c r="PFJ39" s="236"/>
      <c r="PFK39" s="236"/>
      <c r="PFL39" s="236"/>
      <c r="PFM39" s="236"/>
      <c r="PFN39" s="236"/>
      <c r="PFO39" s="236"/>
      <c r="PFP39" s="236"/>
      <c r="PFQ39" s="236"/>
      <c r="PFR39" s="236"/>
      <c r="PFS39" s="236"/>
      <c r="PFT39" s="236"/>
      <c r="PFU39" s="236"/>
      <c r="PFV39" s="236"/>
      <c r="PFW39" s="236"/>
      <c r="PFX39" s="236"/>
      <c r="PFY39" s="236"/>
      <c r="PFZ39" s="236"/>
      <c r="PGA39" s="236"/>
      <c r="PGB39" s="236"/>
      <c r="PGC39" s="236"/>
      <c r="PGD39" s="236"/>
      <c r="PGE39" s="236"/>
      <c r="PGF39" s="236"/>
      <c r="PGG39" s="236"/>
      <c r="PGH39" s="236"/>
      <c r="PGI39" s="236"/>
      <c r="PGJ39" s="236"/>
      <c r="PGK39" s="236"/>
      <c r="PGL39" s="236"/>
      <c r="PGM39" s="236"/>
      <c r="PGN39" s="236"/>
      <c r="PGO39" s="236"/>
      <c r="PGP39" s="236"/>
      <c r="PGQ39" s="236"/>
      <c r="PGR39" s="236"/>
      <c r="PGS39" s="236"/>
      <c r="PGT39" s="236"/>
      <c r="PGU39" s="236"/>
      <c r="PGV39" s="236"/>
      <c r="PGW39" s="236"/>
      <c r="PGX39" s="236"/>
      <c r="PGY39" s="236"/>
      <c r="PGZ39" s="236"/>
      <c r="PHA39" s="236"/>
      <c r="PHB39" s="236"/>
      <c r="PHC39" s="236"/>
      <c r="PHD39" s="236"/>
      <c r="PHE39" s="236"/>
      <c r="PHF39" s="236"/>
      <c r="PHG39" s="236"/>
      <c r="PHH39" s="236"/>
      <c r="PHI39" s="236"/>
      <c r="PHJ39" s="236"/>
      <c r="PHK39" s="236"/>
      <c r="PHL39" s="236"/>
      <c r="PHM39" s="236"/>
      <c r="PHN39" s="236"/>
      <c r="PHO39" s="236"/>
      <c r="PHP39" s="236"/>
      <c r="PHQ39" s="236"/>
      <c r="PHR39" s="236"/>
      <c r="PHS39" s="236"/>
      <c r="PHT39" s="236"/>
      <c r="PHU39" s="236"/>
      <c r="PHV39" s="236"/>
      <c r="PHW39" s="236"/>
      <c r="PHX39" s="236"/>
      <c r="PHY39" s="236"/>
      <c r="PHZ39" s="236"/>
      <c r="PIA39" s="236"/>
      <c r="PIB39" s="236"/>
      <c r="PIC39" s="236"/>
      <c r="PID39" s="236"/>
      <c r="PIE39" s="236"/>
      <c r="PIF39" s="236"/>
      <c r="PIG39" s="236"/>
      <c r="PIH39" s="236"/>
      <c r="PII39" s="236"/>
      <c r="PIJ39" s="236"/>
      <c r="PIK39" s="236"/>
      <c r="PIL39" s="236"/>
      <c r="PIM39" s="236"/>
      <c r="PIN39" s="236"/>
      <c r="PIO39" s="236"/>
      <c r="PIP39" s="236"/>
      <c r="PIQ39" s="236"/>
      <c r="PIR39" s="236"/>
      <c r="PIS39" s="236"/>
      <c r="PIT39" s="236"/>
      <c r="PIU39" s="236"/>
      <c r="PIV39" s="236"/>
      <c r="PIW39" s="236"/>
      <c r="PIX39" s="236"/>
      <c r="PIY39" s="236"/>
      <c r="PIZ39" s="236"/>
      <c r="PJA39" s="236"/>
      <c r="PJB39" s="236"/>
      <c r="PJC39" s="236"/>
      <c r="PJD39" s="236"/>
      <c r="PJE39" s="236"/>
      <c r="PJF39" s="236"/>
      <c r="PJG39" s="236"/>
      <c r="PJH39" s="236"/>
      <c r="PJI39" s="236"/>
      <c r="PJJ39" s="236"/>
      <c r="PJK39" s="236"/>
      <c r="PJL39" s="236"/>
      <c r="PJM39" s="236"/>
      <c r="PJN39" s="236"/>
      <c r="PJO39" s="236"/>
      <c r="PJP39" s="236"/>
      <c r="PJQ39" s="236"/>
      <c r="PJR39" s="236"/>
      <c r="PJS39" s="236"/>
      <c r="PJT39" s="236"/>
      <c r="PJU39" s="236"/>
      <c r="PJV39" s="236"/>
      <c r="PJW39" s="236"/>
      <c r="PJX39" s="236"/>
      <c r="PJY39" s="236"/>
      <c r="PJZ39" s="236"/>
      <c r="PKA39" s="236"/>
      <c r="PKB39" s="236"/>
      <c r="PKC39" s="236"/>
      <c r="PKD39" s="236"/>
      <c r="PKE39" s="236"/>
      <c r="PKF39" s="236"/>
      <c r="PKG39" s="236"/>
      <c r="PKH39" s="236"/>
      <c r="PKI39" s="236"/>
      <c r="PKJ39" s="236"/>
      <c r="PKK39" s="236"/>
      <c r="PKL39" s="236"/>
      <c r="PKM39" s="236"/>
      <c r="PKN39" s="236"/>
      <c r="PKO39" s="236"/>
      <c r="PKP39" s="236"/>
      <c r="PKQ39" s="236"/>
      <c r="PKR39" s="236"/>
      <c r="PKS39" s="236"/>
      <c r="PKT39" s="236"/>
      <c r="PKU39" s="236"/>
      <c r="PKV39" s="236"/>
      <c r="PKW39" s="236"/>
      <c r="PKX39" s="236"/>
      <c r="PKY39" s="236"/>
      <c r="PKZ39" s="236"/>
      <c r="PLA39" s="236"/>
      <c r="PLB39" s="236"/>
      <c r="PLC39" s="236"/>
      <c r="PLD39" s="236"/>
      <c r="PLE39" s="236"/>
      <c r="PLF39" s="236"/>
      <c r="PLG39" s="236"/>
      <c r="PLH39" s="236"/>
      <c r="PLI39" s="236"/>
      <c r="PLJ39" s="236"/>
      <c r="PLK39" s="236"/>
      <c r="PLL39" s="236"/>
      <c r="PLM39" s="236"/>
      <c r="PLN39" s="236"/>
      <c r="PLO39" s="236"/>
      <c r="PLP39" s="236"/>
      <c r="PLQ39" s="236"/>
      <c r="PLR39" s="236"/>
      <c r="PLS39" s="236"/>
      <c r="PLT39" s="236"/>
      <c r="PLU39" s="236"/>
      <c r="PLV39" s="236"/>
      <c r="PLW39" s="236"/>
      <c r="PLX39" s="236"/>
      <c r="PLY39" s="236"/>
      <c r="PLZ39" s="236"/>
      <c r="PMA39" s="236"/>
      <c r="PMB39" s="236"/>
      <c r="PMC39" s="236"/>
      <c r="PMD39" s="236"/>
      <c r="PME39" s="236"/>
      <c r="PMF39" s="236"/>
      <c r="PMG39" s="236"/>
      <c r="PMH39" s="236"/>
      <c r="PMI39" s="236"/>
      <c r="PMJ39" s="236"/>
      <c r="PMK39" s="236"/>
      <c r="PML39" s="236"/>
      <c r="PMM39" s="236"/>
      <c r="PMN39" s="236"/>
      <c r="PMO39" s="236"/>
      <c r="PMP39" s="236"/>
      <c r="PMQ39" s="236"/>
      <c r="PMR39" s="236"/>
      <c r="PMS39" s="236"/>
      <c r="PMT39" s="236"/>
      <c r="PMU39" s="236"/>
      <c r="PMV39" s="236"/>
      <c r="PMW39" s="236"/>
      <c r="PMX39" s="236"/>
      <c r="PMY39" s="236"/>
      <c r="PMZ39" s="236"/>
      <c r="PNA39" s="236"/>
      <c r="PNB39" s="236"/>
      <c r="PNC39" s="236"/>
      <c r="PND39" s="236"/>
      <c r="PNE39" s="236"/>
      <c r="PNF39" s="236"/>
      <c r="PNG39" s="236"/>
      <c r="PNH39" s="236"/>
      <c r="PNI39" s="236"/>
      <c r="PNJ39" s="236"/>
      <c r="PNK39" s="236"/>
      <c r="PNL39" s="236"/>
      <c r="PNM39" s="236"/>
      <c r="PNN39" s="236"/>
      <c r="PNO39" s="236"/>
      <c r="PNP39" s="236"/>
      <c r="PNQ39" s="236"/>
      <c r="PNR39" s="236"/>
      <c r="PNS39" s="236"/>
      <c r="PNT39" s="236"/>
      <c r="PNU39" s="236"/>
      <c r="PNV39" s="236"/>
      <c r="PNW39" s="236"/>
      <c r="PNX39" s="236"/>
      <c r="PNY39" s="236"/>
      <c r="PNZ39" s="236"/>
      <c r="POA39" s="236"/>
      <c r="POB39" s="236"/>
      <c r="POC39" s="236"/>
      <c r="POD39" s="236"/>
      <c r="POE39" s="236"/>
      <c r="POF39" s="236"/>
      <c r="POG39" s="236"/>
      <c r="POH39" s="236"/>
      <c r="POI39" s="236"/>
      <c r="POJ39" s="236"/>
      <c r="POK39" s="236"/>
      <c r="POL39" s="236"/>
      <c r="POM39" s="236"/>
      <c r="PON39" s="236"/>
      <c r="POO39" s="236"/>
      <c r="POP39" s="236"/>
      <c r="POQ39" s="236"/>
      <c r="POR39" s="236"/>
      <c r="POS39" s="236"/>
      <c r="POT39" s="236"/>
      <c r="POU39" s="236"/>
      <c r="POV39" s="236"/>
      <c r="POW39" s="236"/>
      <c r="POX39" s="236"/>
      <c r="POY39" s="236"/>
      <c r="POZ39" s="236"/>
      <c r="PPA39" s="236"/>
      <c r="PPB39" s="236"/>
      <c r="PPC39" s="236"/>
      <c r="PPD39" s="236"/>
      <c r="PPE39" s="236"/>
      <c r="PPF39" s="236"/>
      <c r="PPG39" s="236"/>
      <c r="PPH39" s="236"/>
      <c r="PPI39" s="236"/>
      <c r="PPJ39" s="236"/>
      <c r="PPK39" s="236"/>
      <c r="PPL39" s="236"/>
      <c r="PPM39" s="236"/>
      <c r="PPN39" s="236"/>
      <c r="PPO39" s="236"/>
      <c r="PPP39" s="236"/>
      <c r="PPQ39" s="236"/>
      <c r="PPR39" s="236"/>
      <c r="PPS39" s="236"/>
      <c r="PPT39" s="236"/>
      <c r="PPU39" s="236"/>
      <c r="PPV39" s="236"/>
      <c r="PPW39" s="236"/>
      <c r="PPX39" s="236"/>
      <c r="PPY39" s="236"/>
      <c r="PPZ39" s="236"/>
      <c r="PQA39" s="236"/>
      <c r="PQB39" s="236"/>
      <c r="PQC39" s="236"/>
      <c r="PQD39" s="236"/>
      <c r="PQE39" s="236"/>
      <c r="PQF39" s="236"/>
      <c r="PQG39" s="236"/>
      <c r="PQH39" s="236"/>
      <c r="PQI39" s="236"/>
      <c r="PQJ39" s="236"/>
      <c r="PQK39" s="236"/>
      <c r="PQL39" s="236"/>
      <c r="PQM39" s="236"/>
      <c r="PQN39" s="236"/>
      <c r="PQO39" s="236"/>
      <c r="PQP39" s="236"/>
      <c r="PQQ39" s="236"/>
      <c r="PQR39" s="236"/>
      <c r="PQS39" s="236"/>
      <c r="PQT39" s="236"/>
      <c r="PQU39" s="236"/>
      <c r="PQV39" s="236"/>
      <c r="PQW39" s="236"/>
      <c r="PQX39" s="236"/>
      <c r="PQY39" s="236"/>
      <c r="PQZ39" s="236"/>
      <c r="PRA39" s="236"/>
      <c r="PRB39" s="236"/>
      <c r="PRC39" s="236"/>
      <c r="PRD39" s="236"/>
      <c r="PRE39" s="236"/>
      <c r="PRF39" s="236"/>
      <c r="PRG39" s="236"/>
      <c r="PRH39" s="236"/>
      <c r="PRI39" s="236"/>
      <c r="PRJ39" s="236"/>
      <c r="PRK39" s="236"/>
      <c r="PRL39" s="236"/>
      <c r="PRM39" s="236"/>
      <c r="PRN39" s="236"/>
      <c r="PRO39" s="236"/>
      <c r="PRP39" s="236"/>
      <c r="PRQ39" s="236"/>
      <c r="PRR39" s="236"/>
      <c r="PRS39" s="236"/>
      <c r="PRT39" s="236"/>
      <c r="PRU39" s="236"/>
      <c r="PRV39" s="236"/>
      <c r="PRW39" s="236"/>
      <c r="PRX39" s="236"/>
      <c r="PRY39" s="236"/>
      <c r="PRZ39" s="236"/>
      <c r="PSA39" s="236"/>
      <c r="PSB39" s="236"/>
      <c r="PSC39" s="236"/>
      <c r="PSD39" s="236"/>
      <c r="PSE39" s="236"/>
      <c r="PSF39" s="236"/>
      <c r="PSG39" s="236"/>
      <c r="PSH39" s="236"/>
      <c r="PSI39" s="236"/>
      <c r="PSJ39" s="236"/>
      <c r="PSK39" s="236"/>
      <c r="PSL39" s="236"/>
      <c r="PSM39" s="236"/>
      <c r="PSN39" s="236"/>
      <c r="PSO39" s="236"/>
      <c r="PSP39" s="236"/>
      <c r="PSQ39" s="236"/>
      <c r="PSR39" s="236"/>
      <c r="PSS39" s="236"/>
      <c r="PST39" s="236"/>
      <c r="PSU39" s="236"/>
      <c r="PSV39" s="236"/>
      <c r="PSW39" s="236"/>
      <c r="PSX39" s="236"/>
      <c r="PSY39" s="236"/>
      <c r="PSZ39" s="236"/>
      <c r="PTA39" s="236"/>
      <c r="PTB39" s="236"/>
      <c r="PTC39" s="236"/>
      <c r="PTD39" s="236"/>
      <c r="PTE39" s="236"/>
      <c r="PTF39" s="236"/>
      <c r="PTG39" s="236"/>
      <c r="PTH39" s="236"/>
      <c r="PTI39" s="236"/>
      <c r="PTJ39" s="236"/>
      <c r="PTK39" s="236"/>
      <c r="PTL39" s="236"/>
      <c r="PTM39" s="236"/>
      <c r="PTN39" s="236"/>
      <c r="PTO39" s="236"/>
      <c r="PTP39" s="236"/>
      <c r="PTQ39" s="236"/>
      <c r="PTR39" s="236"/>
      <c r="PTS39" s="236"/>
      <c r="PTT39" s="236"/>
      <c r="PTU39" s="236"/>
      <c r="PTV39" s="236"/>
      <c r="PTW39" s="236"/>
      <c r="PTX39" s="236"/>
      <c r="PTY39" s="236"/>
      <c r="PTZ39" s="236"/>
      <c r="PUA39" s="236"/>
      <c r="PUB39" s="236"/>
      <c r="PUC39" s="236"/>
      <c r="PUD39" s="236"/>
      <c r="PUE39" s="236"/>
      <c r="PUF39" s="236"/>
      <c r="PUG39" s="236"/>
      <c r="PUH39" s="236"/>
      <c r="PUI39" s="236"/>
      <c r="PUJ39" s="236"/>
      <c r="PUK39" s="236"/>
      <c r="PUL39" s="236"/>
      <c r="PUM39" s="236"/>
      <c r="PUN39" s="236"/>
      <c r="PUO39" s="236"/>
      <c r="PUP39" s="236"/>
      <c r="PUQ39" s="236"/>
      <c r="PUR39" s="236"/>
      <c r="PUS39" s="236"/>
      <c r="PUT39" s="236"/>
      <c r="PUU39" s="236"/>
      <c r="PUV39" s="236"/>
      <c r="PUW39" s="236"/>
      <c r="PUX39" s="236"/>
      <c r="PUY39" s="236"/>
      <c r="PUZ39" s="236"/>
      <c r="PVA39" s="236"/>
      <c r="PVB39" s="236"/>
      <c r="PVC39" s="236"/>
      <c r="PVD39" s="236"/>
      <c r="PVE39" s="236"/>
      <c r="PVF39" s="236"/>
      <c r="PVG39" s="236"/>
      <c r="PVH39" s="236"/>
      <c r="PVI39" s="236"/>
      <c r="PVJ39" s="236"/>
      <c r="PVK39" s="236"/>
      <c r="PVL39" s="236"/>
      <c r="PVM39" s="236"/>
      <c r="PVN39" s="236"/>
      <c r="PVO39" s="236"/>
      <c r="PVP39" s="236"/>
      <c r="PVQ39" s="236"/>
      <c r="PVR39" s="236"/>
      <c r="PVS39" s="236"/>
      <c r="PVT39" s="236"/>
      <c r="PVU39" s="236"/>
      <c r="PVV39" s="236"/>
      <c r="PVW39" s="236"/>
      <c r="PVX39" s="236"/>
      <c r="PVY39" s="236"/>
      <c r="PVZ39" s="236"/>
      <c r="PWA39" s="236"/>
      <c r="PWB39" s="236"/>
      <c r="PWC39" s="236"/>
      <c r="PWD39" s="236"/>
      <c r="PWE39" s="236"/>
      <c r="PWF39" s="236"/>
      <c r="PWG39" s="236"/>
      <c r="PWH39" s="236"/>
      <c r="PWI39" s="236"/>
      <c r="PWJ39" s="236"/>
      <c r="PWK39" s="236"/>
      <c r="PWL39" s="236"/>
      <c r="PWM39" s="236"/>
      <c r="PWN39" s="236"/>
      <c r="PWO39" s="236"/>
      <c r="PWP39" s="236"/>
      <c r="PWQ39" s="236"/>
      <c r="PWR39" s="236"/>
      <c r="PWS39" s="236"/>
      <c r="PWT39" s="236"/>
      <c r="PWU39" s="236"/>
      <c r="PWV39" s="236"/>
      <c r="PWW39" s="236"/>
      <c r="PWX39" s="236"/>
      <c r="PWY39" s="236"/>
      <c r="PWZ39" s="236"/>
      <c r="PXA39" s="236"/>
      <c r="PXB39" s="236"/>
      <c r="PXC39" s="236"/>
      <c r="PXD39" s="236"/>
      <c r="PXE39" s="236"/>
      <c r="PXF39" s="236"/>
      <c r="PXG39" s="236"/>
      <c r="PXH39" s="236"/>
      <c r="PXI39" s="236"/>
      <c r="PXJ39" s="236"/>
      <c r="PXK39" s="236"/>
      <c r="PXL39" s="236"/>
      <c r="PXM39" s="236"/>
      <c r="PXN39" s="236"/>
      <c r="PXO39" s="236"/>
      <c r="PXP39" s="236"/>
      <c r="PXQ39" s="236"/>
      <c r="PXR39" s="236"/>
      <c r="PXS39" s="236"/>
      <c r="PXT39" s="236"/>
      <c r="PXU39" s="236"/>
      <c r="PXV39" s="236"/>
      <c r="PXW39" s="236"/>
      <c r="PXX39" s="236"/>
      <c r="PXY39" s="236"/>
      <c r="PXZ39" s="236"/>
      <c r="PYA39" s="236"/>
      <c r="PYB39" s="236"/>
      <c r="PYC39" s="236"/>
      <c r="PYD39" s="236"/>
      <c r="PYE39" s="236"/>
      <c r="PYF39" s="236"/>
      <c r="PYG39" s="236"/>
      <c r="PYH39" s="236"/>
      <c r="PYI39" s="236"/>
      <c r="PYJ39" s="236"/>
      <c r="PYK39" s="236"/>
      <c r="PYL39" s="236"/>
      <c r="PYM39" s="236"/>
      <c r="PYN39" s="236"/>
      <c r="PYO39" s="236"/>
      <c r="PYP39" s="236"/>
      <c r="PYQ39" s="236"/>
      <c r="PYR39" s="236"/>
      <c r="PYS39" s="236"/>
      <c r="PYT39" s="236"/>
      <c r="PYU39" s="236"/>
      <c r="PYV39" s="236"/>
      <c r="PYW39" s="236"/>
      <c r="PYX39" s="236"/>
      <c r="PYY39" s="236"/>
      <c r="PYZ39" s="236"/>
      <c r="PZA39" s="236"/>
      <c r="PZB39" s="236"/>
      <c r="PZC39" s="236"/>
      <c r="PZD39" s="236"/>
      <c r="PZE39" s="236"/>
      <c r="PZF39" s="236"/>
      <c r="PZG39" s="236"/>
      <c r="PZH39" s="236"/>
      <c r="PZI39" s="236"/>
      <c r="PZJ39" s="236"/>
      <c r="PZK39" s="236"/>
      <c r="PZL39" s="236"/>
      <c r="PZM39" s="236"/>
      <c r="PZN39" s="236"/>
      <c r="PZO39" s="236"/>
      <c r="PZP39" s="236"/>
      <c r="PZQ39" s="236"/>
      <c r="PZR39" s="236"/>
      <c r="PZS39" s="236"/>
      <c r="PZT39" s="236"/>
      <c r="PZU39" s="236"/>
      <c r="PZV39" s="236"/>
      <c r="PZW39" s="236"/>
      <c r="PZX39" s="236"/>
      <c r="PZY39" s="236"/>
      <c r="PZZ39" s="236"/>
      <c r="QAA39" s="236"/>
      <c r="QAB39" s="236"/>
      <c r="QAC39" s="236"/>
      <c r="QAD39" s="236"/>
      <c r="QAE39" s="236"/>
      <c r="QAF39" s="236"/>
      <c r="QAG39" s="236"/>
      <c r="QAH39" s="236"/>
      <c r="QAI39" s="236"/>
      <c r="QAJ39" s="236"/>
      <c r="QAK39" s="236"/>
      <c r="QAL39" s="236"/>
      <c r="QAM39" s="236"/>
      <c r="QAN39" s="236"/>
      <c r="QAO39" s="236"/>
      <c r="QAP39" s="236"/>
      <c r="QAQ39" s="236"/>
      <c r="QAR39" s="236"/>
      <c r="QAS39" s="236"/>
      <c r="QAT39" s="236"/>
      <c r="QAU39" s="236"/>
      <c r="QAV39" s="236"/>
      <c r="QAW39" s="236"/>
      <c r="QAX39" s="236"/>
      <c r="QAY39" s="236"/>
      <c r="QAZ39" s="236"/>
      <c r="QBA39" s="236"/>
      <c r="QBB39" s="236"/>
      <c r="QBC39" s="236"/>
      <c r="QBD39" s="236"/>
      <c r="QBE39" s="236"/>
      <c r="QBF39" s="236"/>
      <c r="QBG39" s="236"/>
      <c r="QBH39" s="236"/>
      <c r="QBI39" s="236"/>
      <c r="QBJ39" s="236"/>
      <c r="QBK39" s="236"/>
      <c r="QBL39" s="236"/>
      <c r="QBM39" s="236"/>
      <c r="QBN39" s="236"/>
      <c r="QBO39" s="236"/>
      <c r="QBP39" s="236"/>
      <c r="QBQ39" s="236"/>
      <c r="QBR39" s="236"/>
      <c r="QBS39" s="236"/>
      <c r="QBT39" s="236"/>
      <c r="QBU39" s="236"/>
      <c r="QBV39" s="236"/>
      <c r="QBW39" s="236"/>
      <c r="QBX39" s="236"/>
      <c r="QBY39" s="236"/>
      <c r="QBZ39" s="236"/>
      <c r="QCA39" s="236"/>
      <c r="QCB39" s="236"/>
      <c r="QCC39" s="236"/>
      <c r="QCD39" s="236"/>
      <c r="QCE39" s="236"/>
      <c r="QCF39" s="236"/>
      <c r="QCG39" s="236"/>
      <c r="QCH39" s="236"/>
      <c r="QCI39" s="236"/>
      <c r="QCJ39" s="236"/>
      <c r="QCK39" s="236"/>
      <c r="QCL39" s="236"/>
      <c r="QCM39" s="236"/>
      <c r="QCN39" s="236"/>
      <c r="QCO39" s="236"/>
      <c r="QCP39" s="236"/>
      <c r="QCQ39" s="236"/>
      <c r="QCR39" s="236"/>
      <c r="QCS39" s="236"/>
      <c r="QCT39" s="236"/>
      <c r="QCU39" s="236"/>
      <c r="QCV39" s="236"/>
      <c r="QCW39" s="236"/>
      <c r="QCX39" s="236"/>
      <c r="QCY39" s="236"/>
      <c r="QCZ39" s="236"/>
      <c r="QDA39" s="236"/>
      <c r="QDB39" s="236"/>
      <c r="QDC39" s="236"/>
      <c r="QDD39" s="236"/>
      <c r="QDE39" s="236"/>
      <c r="QDF39" s="236"/>
      <c r="QDG39" s="236"/>
      <c r="QDH39" s="236"/>
      <c r="QDI39" s="236"/>
      <c r="QDJ39" s="236"/>
      <c r="QDK39" s="236"/>
      <c r="QDL39" s="236"/>
      <c r="QDM39" s="236"/>
      <c r="QDN39" s="236"/>
      <c r="QDO39" s="236"/>
      <c r="QDP39" s="236"/>
      <c r="QDQ39" s="236"/>
      <c r="QDR39" s="236"/>
      <c r="QDS39" s="236"/>
      <c r="QDT39" s="236"/>
      <c r="QDU39" s="236"/>
      <c r="QDV39" s="236"/>
      <c r="QDW39" s="236"/>
      <c r="QDX39" s="236"/>
      <c r="QDY39" s="236"/>
      <c r="QDZ39" s="236"/>
      <c r="QEA39" s="236"/>
      <c r="QEB39" s="236"/>
      <c r="QEC39" s="236"/>
      <c r="QED39" s="236"/>
      <c r="QEE39" s="236"/>
      <c r="QEF39" s="236"/>
      <c r="QEG39" s="236"/>
      <c r="QEH39" s="236"/>
      <c r="QEI39" s="236"/>
      <c r="QEJ39" s="236"/>
      <c r="QEK39" s="236"/>
      <c r="QEL39" s="236"/>
      <c r="QEM39" s="236"/>
      <c r="QEN39" s="236"/>
      <c r="QEO39" s="236"/>
      <c r="QEP39" s="236"/>
      <c r="QEQ39" s="236"/>
      <c r="QER39" s="236"/>
      <c r="QES39" s="236"/>
      <c r="QET39" s="236"/>
      <c r="QEU39" s="236"/>
      <c r="QEV39" s="236"/>
      <c r="QEW39" s="236"/>
      <c r="QEX39" s="236"/>
      <c r="QEY39" s="236"/>
      <c r="QEZ39" s="236"/>
      <c r="QFA39" s="236"/>
      <c r="QFB39" s="236"/>
      <c r="QFC39" s="236"/>
      <c r="QFD39" s="236"/>
      <c r="QFE39" s="236"/>
      <c r="QFF39" s="236"/>
      <c r="QFG39" s="236"/>
      <c r="QFH39" s="236"/>
      <c r="QFI39" s="236"/>
      <c r="QFJ39" s="236"/>
      <c r="QFK39" s="236"/>
      <c r="QFL39" s="236"/>
      <c r="QFM39" s="236"/>
      <c r="QFN39" s="236"/>
      <c r="QFO39" s="236"/>
      <c r="QFP39" s="236"/>
      <c r="QFQ39" s="236"/>
      <c r="QFR39" s="236"/>
      <c r="QFS39" s="236"/>
      <c r="QFT39" s="236"/>
      <c r="QFU39" s="236"/>
      <c r="QFV39" s="236"/>
      <c r="QFW39" s="236"/>
      <c r="QFX39" s="236"/>
      <c r="QFY39" s="236"/>
      <c r="QFZ39" s="236"/>
      <c r="QGA39" s="236"/>
      <c r="QGB39" s="236"/>
      <c r="QGC39" s="236"/>
      <c r="QGD39" s="236"/>
      <c r="QGE39" s="236"/>
      <c r="QGF39" s="236"/>
      <c r="QGG39" s="236"/>
      <c r="QGH39" s="236"/>
      <c r="QGI39" s="236"/>
      <c r="QGJ39" s="236"/>
      <c r="QGK39" s="236"/>
      <c r="QGL39" s="236"/>
      <c r="QGM39" s="236"/>
      <c r="QGN39" s="236"/>
      <c r="QGO39" s="236"/>
      <c r="QGP39" s="236"/>
      <c r="QGQ39" s="236"/>
      <c r="QGR39" s="236"/>
      <c r="QGS39" s="236"/>
      <c r="QGT39" s="236"/>
      <c r="QGU39" s="236"/>
      <c r="QGV39" s="236"/>
      <c r="QGW39" s="236"/>
      <c r="QGX39" s="236"/>
      <c r="QGY39" s="236"/>
      <c r="QGZ39" s="236"/>
      <c r="QHA39" s="236"/>
      <c r="QHB39" s="236"/>
      <c r="QHC39" s="236"/>
      <c r="QHD39" s="236"/>
      <c r="QHE39" s="236"/>
      <c r="QHF39" s="236"/>
      <c r="QHG39" s="236"/>
      <c r="QHH39" s="236"/>
      <c r="QHI39" s="236"/>
      <c r="QHJ39" s="236"/>
      <c r="QHK39" s="236"/>
      <c r="QHL39" s="236"/>
      <c r="QHM39" s="236"/>
      <c r="QHN39" s="236"/>
      <c r="QHO39" s="236"/>
      <c r="QHP39" s="236"/>
      <c r="QHQ39" s="236"/>
      <c r="QHR39" s="236"/>
      <c r="QHS39" s="236"/>
      <c r="QHT39" s="236"/>
      <c r="QHU39" s="236"/>
      <c r="QHV39" s="236"/>
      <c r="QHW39" s="236"/>
      <c r="QHX39" s="236"/>
      <c r="QHY39" s="236"/>
      <c r="QHZ39" s="236"/>
      <c r="QIA39" s="236"/>
      <c r="QIB39" s="236"/>
      <c r="QIC39" s="236"/>
      <c r="QID39" s="236"/>
      <c r="QIE39" s="236"/>
      <c r="QIF39" s="236"/>
      <c r="QIG39" s="236"/>
      <c r="QIH39" s="236"/>
      <c r="QII39" s="236"/>
      <c r="QIJ39" s="236"/>
      <c r="QIK39" s="236"/>
      <c r="QIL39" s="236"/>
      <c r="QIM39" s="236"/>
      <c r="QIN39" s="236"/>
      <c r="QIO39" s="236"/>
      <c r="QIP39" s="236"/>
      <c r="QIQ39" s="236"/>
      <c r="QIR39" s="236"/>
      <c r="QIS39" s="236"/>
      <c r="QIT39" s="236"/>
      <c r="QIU39" s="236"/>
      <c r="QIV39" s="236"/>
      <c r="QIW39" s="236"/>
      <c r="QIX39" s="236"/>
      <c r="QIY39" s="236"/>
      <c r="QIZ39" s="236"/>
      <c r="QJA39" s="236"/>
      <c r="QJB39" s="236"/>
      <c r="QJC39" s="236"/>
      <c r="QJD39" s="236"/>
      <c r="QJE39" s="236"/>
      <c r="QJF39" s="236"/>
      <c r="QJG39" s="236"/>
      <c r="QJH39" s="236"/>
      <c r="QJI39" s="236"/>
      <c r="QJJ39" s="236"/>
      <c r="QJK39" s="236"/>
      <c r="QJL39" s="236"/>
      <c r="QJM39" s="236"/>
      <c r="QJN39" s="236"/>
      <c r="QJO39" s="236"/>
      <c r="QJP39" s="236"/>
      <c r="QJQ39" s="236"/>
      <c r="QJR39" s="236"/>
      <c r="QJS39" s="236"/>
      <c r="QJT39" s="236"/>
      <c r="QJU39" s="236"/>
      <c r="QJV39" s="236"/>
      <c r="QJW39" s="236"/>
      <c r="QJX39" s="236"/>
      <c r="QJY39" s="236"/>
      <c r="QJZ39" s="236"/>
      <c r="QKA39" s="236"/>
      <c r="QKB39" s="236"/>
      <c r="QKC39" s="236"/>
      <c r="QKD39" s="236"/>
      <c r="QKE39" s="236"/>
      <c r="QKF39" s="236"/>
      <c r="QKG39" s="236"/>
      <c r="QKH39" s="236"/>
      <c r="QKI39" s="236"/>
      <c r="QKJ39" s="236"/>
      <c r="QKK39" s="236"/>
      <c r="QKL39" s="236"/>
      <c r="QKM39" s="236"/>
      <c r="QKN39" s="236"/>
      <c r="QKO39" s="236"/>
      <c r="QKP39" s="236"/>
      <c r="QKQ39" s="236"/>
      <c r="QKR39" s="236"/>
      <c r="QKS39" s="236"/>
      <c r="QKT39" s="236"/>
      <c r="QKU39" s="236"/>
      <c r="QKV39" s="236"/>
      <c r="QKW39" s="236"/>
      <c r="QKX39" s="236"/>
      <c r="QKY39" s="236"/>
      <c r="QKZ39" s="236"/>
      <c r="QLA39" s="236"/>
      <c r="QLB39" s="236"/>
      <c r="QLC39" s="236"/>
      <c r="QLD39" s="236"/>
      <c r="QLE39" s="236"/>
      <c r="QLF39" s="236"/>
      <c r="QLG39" s="236"/>
      <c r="QLH39" s="236"/>
      <c r="QLI39" s="236"/>
      <c r="QLJ39" s="236"/>
      <c r="QLK39" s="236"/>
      <c r="QLL39" s="236"/>
      <c r="QLM39" s="236"/>
      <c r="QLN39" s="236"/>
      <c r="QLO39" s="236"/>
      <c r="QLP39" s="236"/>
      <c r="QLQ39" s="236"/>
      <c r="QLR39" s="236"/>
      <c r="QLS39" s="236"/>
      <c r="QLT39" s="236"/>
      <c r="QLU39" s="236"/>
      <c r="QLV39" s="236"/>
      <c r="QLW39" s="236"/>
      <c r="QLX39" s="236"/>
      <c r="QLY39" s="236"/>
      <c r="QLZ39" s="236"/>
      <c r="QMA39" s="236"/>
      <c r="QMB39" s="236"/>
      <c r="QMC39" s="236"/>
      <c r="QMD39" s="236"/>
      <c r="QME39" s="236"/>
      <c r="QMF39" s="236"/>
      <c r="QMG39" s="236"/>
      <c r="QMH39" s="236"/>
      <c r="QMI39" s="236"/>
      <c r="QMJ39" s="236"/>
      <c r="QMK39" s="236"/>
      <c r="QML39" s="236"/>
      <c r="QMM39" s="236"/>
      <c r="QMN39" s="236"/>
      <c r="QMO39" s="236"/>
      <c r="QMP39" s="236"/>
      <c r="QMQ39" s="236"/>
      <c r="QMR39" s="236"/>
      <c r="QMS39" s="236"/>
      <c r="QMT39" s="236"/>
      <c r="QMU39" s="236"/>
      <c r="QMV39" s="236"/>
      <c r="QMW39" s="236"/>
      <c r="QMX39" s="236"/>
      <c r="QMY39" s="236"/>
      <c r="QMZ39" s="236"/>
      <c r="QNA39" s="236"/>
      <c r="QNB39" s="236"/>
      <c r="QNC39" s="236"/>
      <c r="QND39" s="236"/>
      <c r="QNE39" s="236"/>
      <c r="QNF39" s="236"/>
      <c r="QNG39" s="236"/>
      <c r="QNH39" s="236"/>
      <c r="QNI39" s="236"/>
      <c r="QNJ39" s="236"/>
      <c r="QNK39" s="236"/>
      <c r="QNL39" s="236"/>
      <c r="QNM39" s="236"/>
      <c r="QNN39" s="236"/>
      <c r="QNO39" s="236"/>
      <c r="QNP39" s="236"/>
      <c r="QNQ39" s="236"/>
      <c r="QNR39" s="236"/>
      <c r="QNS39" s="236"/>
      <c r="QNT39" s="236"/>
      <c r="QNU39" s="236"/>
      <c r="QNV39" s="236"/>
      <c r="QNW39" s="236"/>
      <c r="QNX39" s="236"/>
      <c r="QNY39" s="236"/>
      <c r="QNZ39" s="236"/>
      <c r="QOA39" s="236"/>
      <c r="QOB39" s="236"/>
      <c r="QOC39" s="236"/>
      <c r="QOD39" s="236"/>
      <c r="QOE39" s="236"/>
      <c r="QOF39" s="236"/>
      <c r="QOG39" s="236"/>
      <c r="QOH39" s="236"/>
      <c r="QOI39" s="236"/>
      <c r="QOJ39" s="236"/>
      <c r="QOK39" s="236"/>
      <c r="QOL39" s="236"/>
      <c r="QOM39" s="236"/>
      <c r="QON39" s="236"/>
      <c r="QOO39" s="236"/>
      <c r="QOP39" s="236"/>
      <c r="QOQ39" s="236"/>
      <c r="QOR39" s="236"/>
      <c r="QOS39" s="236"/>
      <c r="QOT39" s="236"/>
      <c r="QOU39" s="236"/>
      <c r="QOV39" s="236"/>
      <c r="QOW39" s="236"/>
      <c r="QOX39" s="236"/>
      <c r="QOY39" s="236"/>
      <c r="QOZ39" s="236"/>
      <c r="QPA39" s="236"/>
      <c r="QPB39" s="236"/>
      <c r="QPC39" s="236"/>
      <c r="QPD39" s="236"/>
      <c r="QPE39" s="236"/>
      <c r="QPF39" s="236"/>
      <c r="QPG39" s="236"/>
      <c r="QPH39" s="236"/>
      <c r="QPI39" s="236"/>
      <c r="QPJ39" s="236"/>
      <c r="QPK39" s="236"/>
      <c r="QPL39" s="236"/>
      <c r="QPM39" s="236"/>
      <c r="QPN39" s="236"/>
      <c r="QPO39" s="236"/>
      <c r="QPP39" s="236"/>
      <c r="QPQ39" s="236"/>
      <c r="QPR39" s="236"/>
      <c r="QPS39" s="236"/>
      <c r="QPT39" s="236"/>
      <c r="QPU39" s="236"/>
      <c r="QPV39" s="236"/>
      <c r="QPW39" s="236"/>
      <c r="QPX39" s="236"/>
      <c r="QPY39" s="236"/>
      <c r="QPZ39" s="236"/>
      <c r="QQA39" s="236"/>
      <c r="QQB39" s="236"/>
      <c r="QQC39" s="236"/>
      <c r="QQD39" s="236"/>
      <c r="QQE39" s="236"/>
      <c r="QQF39" s="236"/>
      <c r="QQG39" s="236"/>
      <c r="QQH39" s="236"/>
      <c r="QQI39" s="236"/>
      <c r="QQJ39" s="236"/>
      <c r="QQK39" s="236"/>
      <c r="QQL39" s="236"/>
      <c r="QQM39" s="236"/>
      <c r="QQN39" s="236"/>
      <c r="QQO39" s="236"/>
      <c r="QQP39" s="236"/>
      <c r="QQQ39" s="236"/>
      <c r="QQR39" s="236"/>
      <c r="QQS39" s="236"/>
      <c r="QQT39" s="236"/>
      <c r="QQU39" s="236"/>
      <c r="QQV39" s="236"/>
      <c r="QQW39" s="236"/>
      <c r="QQX39" s="236"/>
      <c r="QQY39" s="236"/>
      <c r="QQZ39" s="236"/>
      <c r="QRA39" s="236"/>
      <c r="QRB39" s="236"/>
      <c r="QRC39" s="236"/>
      <c r="QRD39" s="236"/>
      <c r="QRE39" s="236"/>
      <c r="QRF39" s="236"/>
      <c r="QRG39" s="236"/>
      <c r="QRH39" s="236"/>
      <c r="QRI39" s="236"/>
      <c r="QRJ39" s="236"/>
      <c r="QRK39" s="236"/>
      <c r="QRL39" s="236"/>
      <c r="QRM39" s="236"/>
      <c r="QRN39" s="236"/>
      <c r="QRO39" s="236"/>
      <c r="QRP39" s="236"/>
      <c r="QRQ39" s="236"/>
      <c r="QRR39" s="236"/>
      <c r="QRS39" s="236"/>
      <c r="QRT39" s="236"/>
      <c r="QRU39" s="236"/>
      <c r="QRV39" s="236"/>
      <c r="QRW39" s="236"/>
      <c r="QRX39" s="236"/>
      <c r="QRY39" s="236"/>
      <c r="QRZ39" s="236"/>
      <c r="QSA39" s="236"/>
      <c r="QSB39" s="236"/>
      <c r="QSC39" s="236"/>
      <c r="QSD39" s="236"/>
      <c r="QSE39" s="236"/>
      <c r="QSF39" s="236"/>
      <c r="QSG39" s="236"/>
      <c r="QSH39" s="236"/>
      <c r="QSI39" s="236"/>
      <c r="QSJ39" s="236"/>
      <c r="QSK39" s="236"/>
      <c r="QSL39" s="236"/>
      <c r="QSM39" s="236"/>
      <c r="QSN39" s="236"/>
      <c r="QSO39" s="236"/>
      <c r="QSP39" s="236"/>
      <c r="QSQ39" s="236"/>
      <c r="QSR39" s="236"/>
      <c r="QSS39" s="236"/>
      <c r="QST39" s="236"/>
      <c r="QSU39" s="236"/>
      <c r="QSV39" s="236"/>
      <c r="QSW39" s="236"/>
      <c r="QSX39" s="236"/>
      <c r="QSY39" s="236"/>
      <c r="QSZ39" s="236"/>
      <c r="QTA39" s="236"/>
      <c r="QTB39" s="236"/>
      <c r="QTC39" s="236"/>
      <c r="QTD39" s="236"/>
      <c r="QTE39" s="236"/>
      <c r="QTF39" s="236"/>
      <c r="QTG39" s="236"/>
      <c r="QTH39" s="236"/>
      <c r="QTI39" s="236"/>
      <c r="QTJ39" s="236"/>
      <c r="QTK39" s="236"/>
      <c r="QTL39" s="236"/>
      <c r="QTM39" s="236"/>
      <c r="QTN39" s="236"/>
      <c r="QTO39" s="236"/>
      <c r="QTP39" s="236"/>
      <c r="QTQ39" s="236"/>
      <c r="QTR39" s="236"/>
      <c r="QTS39" s="236"/>
      <c r="QTT39" s="236"/>
      <c r="QTU39" s="236"/>
      <c r="QTV39" s="236"/>
      <c r="QTW39" s="236"/>
      <c r="QTX39" s="236"/>
      <c r="QTY39" s="236"/>
      <c r="QTZ39" s="236"/>
      <c r="QUA39" s="236"/>
      <c r="QUB39" s="236"/>
      <c r="QUC39" s="236"/>
      <c r="QUD39" s="236"/>
      <c r="QUE39" s="236"/>
      <c r="QUF39" s="236"/>
      <c r="QUG39" s="236"/>
      <c r="QUH39" s="236"/>
      <c r="QUI39" s="236"/>
      <c r="QUJ39" s="236"/>
      <c r="QUK39" s="236"/>
      <c r="QUL39" s="236"/>
      <c r="QUM39" s="236"/>
      <c r="QUN39" s="236"/>
      <c r="QUO39" s="236"/>
      <c r="QUP39" s="236"/>
      <c r="QUQ39" s="236"/>
      <c r="QUR39" s="236"/>
      <c r="QUS39" s="236"/>
      <c r="QUT39" s="236"/>
      <c r="QUU39" s="236"/>
      <c r="QUV39" s="236"/>
      <c r="QUW39" s="236"/>
      <c r="QUX39" s="236"/>
      <c r="QUY39" s="236"/>
      <c r="QUZ39" s="236"/>
      <c r="QVA39" s="236"/>
      <c r="QVB39" s="236"/>
      <c r="QVC39" s="236"/>
      <c r="QVD39" s="236"/>
      <c r="QVE39" s="236"/>
      <c r="QVF39" s="236"/>
      <c r="QVG39" s="236"/>
      <c r="QVH39" s="236"/>
      <c r="QVI39" s="236"/>
      <c r="QVJ39" s="236"/>
      <c r="QVK39" s="236"/>
      <c r="QVL39" s="236"/>
      <c r="QVM39" s="236"/>
      <c r="QVN39" s="236"/>
      <c r="QVO39" s="236"/>
      <c r="QVP39" s="236"/>
      <c r="QVQ39" s="236"/>
      <c r="QVR39" s="236"/>
      <c r="QVS39" s="236"/>
      <c r="QVT39" s="236"/>
      <c r="QVU39" s="236"/>
      <c r="QVV39" s="236"/>
      <c r="QVW39" s="236"/>
      <c r="QVX39" s="236"/>
      <c r="QVY39" s="236"/>
      <c r="QVZ39" s="236"/>
      <c r="QWA39" s="236"/>
      <c r="QWB39" s="236"/>
      <c r="QWC39" s="236"/>
      <c r="QWD39" s="236"/>
      <c r="QWE39" s="236"/>
      <c r="QWF39" s="236"/>
      <c r="QWG39" s="236"/>
      <c r="QWH39" s="236"/>
      <c r="QWI39" s="236"/>
      <c r="QWJ39" s="236"/>
      <c r="QWK39" s="236"/>
      <c r="QWL39" s="236"/>
      <c r="QWM39" s="236"/>
      <c r="QWN39" s="236"/>
      <c r="QWO39" s="236"/>
      <c r="QWP39" s="236"/>
      <c r="QWQ39" s="236"/>
      <c r="QWR39" s="236"/>
      <c r="QWS39" s="236"/>
      <c r="QWT39" s="236"/>
      <c r="QWU39" s="236"/>
      <c r="QWV39" s="236"/>
      <c r="QWW39" s="236"/>
      <c r="QWX39" s="236"/>
      <c r="QWY39" s="236"/>
      <c r="QWZ39" s="236"/>
      <c r="QXA39" s="236"/>
      <c r="QXB39" s="236"/>
      <c r="QXC39" s="236"/>
      <c r="QXD39" s="236"/>
      <c r="QXE39" s="236"/>
      <c r="QXF39" s="236"/>
      <c r="QXG39" s="236"/>
      <c r="QXH39" s="236"/>
      <c r="QXI39" s="236"/>
      <c r="QXJ39" s="236"/>
      <c r="QXK39" s="236"/>
      <c r="QXL39" s="236"/>
      <c r="QXM39" s="236"/>
      <c r="QXN39" s="236"/>
      <c r="QXO39" s="236"/>
      <c r="QXP39" s="236"/>
      <c r="QXQ39" s="236"/>
      <c r="QXR39" s="236"/>
      <c r="QXS39" s="236"/>
      <c r="QXT39" s="236"/>
      <c r="QXU39" s="236"/>
      <c r="QXV39" s="236"/>
      <c r="QXW39" s="236"/>
      <c r="QXX39" s="236"/>
      <c r="QXY39" s="236"/>
      <c r="QXZ39" s="236"/>
      <c r="QYA39" s="236"/>
      <c r="QYB39" s="236"/>
      <c r="QYC39" s="236"/>
      <c r="QYD39" s="236"/>
      <c r="QYE39" s="236"/>
      <c r="QYF39" s="236"/>
      <c r="QYG39" s="236"/>
      <c r="QYH39" s="236"/>
      <c r="QYI39" s="236"/>
      <c r="QYJ39" s="236"/>
      <c r="QYK39" s="236"/>
      <c r="QYL39" s="236"/>
      <c r="QYM39" s="236"/>
      <c r="QYN39" s="236"/>
      <c r="QYO39" s="236"/>
      <c r="QYP39" s="236"/>
      <c r="QYQ39" s="236"/>
      <c r="QYR39" s="236"/>
      <c r="QYS39" s="236"/>
      <c r="QYT39" s="236"/>
      <c r="QYU39" s="236"/>
      <c r="QYV39" s="236"/>
      <c r="QYW39" s="236"/>
      <c r="QYX39" s="236"/>
      <c r="QYY39" s="236"/>
      <c r="QYZ39" s="236"/>
      <c r="QZA39" s="236"/>
      <c r="QZB39" s="236"/>
      <c r="QZC39" s="236"/>
      <c r="QZD39" s="236"/>
      <c r="QZE39" s="236"/>
      <c r="QZF39" s="236"/>
      <c r="QZG39" s="236"/>
      <c r="QZH39" s="236"/>
      <c r="QZI39" s="236"/>
      <c r="QZJ39" s="236"/>
      <c r="QZK39" s="236"/>
      <c r="QZL39" s="236"/>
      <c r="QZM39" s="236"/>
      <c r="QZN39" s="236"/>
      <c r="QZO39" s="236"/>
      <c r="QZP39" s="236"/>
      <c r="QZQ39" s="236"/>
      <c r="QZR39" s="236"/>
      <c r="QZS39" s="236"/>
      <c r="QZT39" s="236"/>
      <c r="QZU39" s="236"/>
      <c r="QZV39" s="236"/>
      <c r="QZW39" s="236"/>
      <c r="QZX39" s="236"/>
      <c r="QZY39" s="236"/>
      <c r="QZZ39" s="236"/>
      <c r="RAA39" s="236"/>
      <c r="RAB39" s="236"/>
      <c r="RAC39" s="236"/>
      <c r="RAD39" s="236"/>
      <c r="RAE39" s="236"/>
      <c r="RAF39" s="236"/>
      <c r="RAG39" s="236"/>
      <c r="RAH39" s="236"/>
      <c r="RAI39" s="236"/>
      <c r="RAJ39" s="236"/>
      <c r="RAK39" s="236"/>
      <c r="RAL39" s="236"/>
      <c r="RAM39" s="236"/>
      <c r="RAN39" s="236"/>
      <c r="RAO39" s="236"/>
      <c r="RAP39" s="236"/>
      <c r="RAQ39" s="236"/>
      <c r="RAR39" s="236"/>
      <c r="RAS39" s="236"/>
      <c r="RAT39" s="236"/>
      <c r="RAU39" s="236"/>
      <c r="RAV39" s="236"/>
      <c r="RAW39" s="236"/>
      <c r="RAX39" s="236"/>
      <c r="RAY39" s="236"/>
      <c r="RAZ39" s="236"/>
      <c r="RBA39" s="236"/>
      <c r="RBB39" s="236"/>
      <c r="RBC39" s="236"/>
      <c r="RBD39" s="236"/>
      <c r="RBE39" s="236"/>
      <c r="RBF39" s="236"/>
      <c r="RBG39" s="236"/>
      <c r="RBH39" s="236"/>
      <c r="RBI39" s="236"/>
      <c r="RBJ39" s="236"/>
      <c r="RBK39" s="236"/>
      <c r="RBL39" s="236"/>
      <c r="RBM39" s="236"/>
      <c r="RBN39" s="236"/>
      <c r="RBO39" s="236"/>
      <c r="RBP39" s="236"/>
      <c r="RBQ39" s="236"/>
      <c r="RBR39" s="236"/>
      <c r="RBS39" s="236"/>
      <c r="RBT39" s="236"/>
      <c r="RBU39" s="236"/>
      <c r="RBV39" s="236"/>
      <c r="RBW39" s="236"/>
      <c r="RBX39" s="236"/>
      <c r="RBY39" s="236"/>
      <c r="RBZ39" s="236"/>
      <c r="RCA39" s="236"/>
      <c r="RCB39" s="236"/>
      <c r="RCC39" s="236"/>
      <c r="RCD39" s="236"/>
      <c r="RCE39" s="236"/>
      <c r="RCF39" s="236"/>
      <c r="RCG39" s="236"/>
      <c r="RCH39" s="236"/>
      <c r="RCI39" s="236"/>
      <c r="RCJ39" s="236"/>
      <c r="RCK39" s="236"/>
      <c r="RCL39" s="236"/>
      <c r="RCM39" s="236"/>
      <c r="RCN39" s="236"/>
      <c r="RCO39" s="236"/>
      <c r="RCP39" s="236"/>
      <c r="RCQ39" s="236"/>
      <c r="RCR39" s="236"/>
      <c r="RCS39" s="236"/>
      <c r="RCT39" s="236"/>
      <c r="RCU39" s="236"/>
      <c r="RCV39" s="236"/>
      <c r="RCW39" s="236"/>
      <c r="RCX39" s="236"/>
      <c r="RCY39" s="236"/>
      <c r="RCZ39" s="236"/>
      <c r="RDA39" s="236"/>
      <c r="RDB39" s="236"/>
      <c r="RDC39" s="236"/>
      <c r="RDD39" s="236"/>
      <c r="RDE39" s="236"/>
      <c r="RDF39" s="236"/>
      <c r="RDG39" s="236"/>
      <c r="RDH39" s="236"/>
      <c r="RDI39" s="236"/>
      <c r="RDJ39" s="236"/>
      <c r="RDK39" s="236"/>
      <c r="RDL39" s="236"/>
      <c r="RDM39" s="236"/>
      <c r="RDN39" s="236"/>
      <c r="RDO39" s="236"/>
      <c r="RDP39" s="236"/>
      <c r="RDQ39" s="236"/>
      <c r="RDR39" s="236"/>
      <c r="RDS39" s="236"/>
      <c r="RDT39" s="236"/>
      <c r="RDU39" s="236"/>
      <c r="RDV39" s="236"/>
      <c r="RDW39" s="236"/>
      <c r="RDX39" s="236"/>
      <c r="RDY39" s="236"/>
      <c r="RDZ39" s="236"/>
      <c r="REA39" s="236"/>
      <c r="REB39" s="236"/>
      <c r="REC39" s="236"/>
      <c r="RED39" s="236"/>
      <c r="REE39" s="236"/>
      <c r="REF39" s="236"/>
      <c r="REG39" s="236"/>
      <c r="REH39" s="236"/>
      <c r="REI39" s="236"/>
      <c r="REJ39" s="236"/>
      <c r="REK39" s="236"/>
      <c r="REL39" s="236"/>
      <c r="REM39" s="236"/>
      <c r="REN39" s="236"/>
      <c r="REO39" s="236"/>
      <c r="REP39" s="236"/>
      <c r="REQ39" s="236"/>
      <c r="RER39" s="236"/>
      <c r="RES39" s="236"/>
      <c r="RET39" s="236"/>
      <c r="REU39" s="236"/>
      <c r="REV39" s="236"/>
      <c r="REW39" s="236"/>
      <c r="REX39" s="236"/>
      <c r="REY39" s="236"/>
      <c r="REZ39" s="236"/>
      <c r="RFA39" s="236"/>
      <c r="RFB39" s="236"/>
      <c r="RFC39" s="236"/>
      <c r="RFD39" s="236"/>
      <c r="RFE39" s="236"/>
      <c r="RFF39" s="236"/>
      <c r="RFG39" s="236"/>
      <c r="RFH39" s="236"/>
      <c r="RFI39" s="236"/>
      <c r="RFJ39" s="236"/>
      <c r="RFK39" s="236"/>
      <c r="RFL39" s="236"/>
      <c r="RFM39" s="236"/>
      <c r="RFN39" s="236"/>
      <c r="RFO39" s="236"/>
      <c r="RFP39" s="236"/>
      <c r="RFQ39" s="236"/>
      <c r="RFR39" s="236"/>
      <c r="RFS39" s="236"/>
      <c r="RFT39" s="236"/>
      <c r="RFU39" s="236"/>
      <c r="RFV39" s="236"/>
      <c r="RFW39" s="236"/>
      <c r="RFX39" s="236"/>
      <c r="RFY39" s="236"/>
      <c r="RFZ39" s="236"/>
      <c r="RGA39" s="236"/>
      <c r="RGB39" s="236"/>
      <c r="RGC39" s="236"/>
      <c r="RGD39" s="236"/>
      <c r="RGE39" s="236"/>
      <c r="RGF39" s="236"/>
      <c r="RGG39" s="236"/>
      <c r="RGH39" s="236"/>
      <c r="RGI39" s="236"/>
      <c r="RGJ39" s="236"/>
      <c r="RGK39" s="236"/>
      <c r="RGL39" s="236"/>
      <c r="RGM39" s="236"/>
      <c r="RGN39" s="236"/>
      <c r="RGO39" s="236"/>
      <c r="RGP39" s="236"/>
      <c r="RGQ39" s="236"/>
      <c r="RGR39" s="236"/>
      <c r="RGS39" s="236"/>
      <c r="RGT39" s="236"/>
      <c r="RGU39" s="236"/>
      <c r="RGV39" s="236"/>
      <c r="RGW39" s="236"/>
      <c r="RGX39" s="236"/>
      <c r="RGY39" s="236"/>
      <c r="RGZ39" s="236"/>
      <c r="RHA39" s="236"/>
      <c r="RHB39" s="236"/>
      <c r="RHC39" s="236"/>
      <c r="RHD39" s="236"/>
      <c r="RHE39" s="236"/>
      <c r="RHF39" s="236"/>
      <c r="RHG39" s="236"/>
      <c r="RHH39" s="236"/>
      <c r="RHI39" s="236"/>
      <c r="RHJ39" s="236"/>
      <c r="RHK39" s="236"/>
      <c r="RHL39" s="236"/>
      <c r="RHM39" s="236"/>
      <c r="RHN39" s="236"/>
      <c r="RHO39" s="236"/>
      <c r="RHP39" s="236"/>
      <c r="RHQ39" s="236"/>
      <c r="RHR39" s="236"/>
      <c r="RHS39" s="236"/>
      <c r="RHT39" s="236"/>
      <c r="RHU39" s="236"/>
      <c r="RHV39" s="236"/>
      <c r="RHW39" s="236"/>
      <c r="RHX39" s="236"/>
      <c r="RHY39" s="236"/>
      <c r="RHZ39" s="236"/>
      <c r="RIA39" s="236"/>
      <c r="RIB39" s="236"/>
      <c r="RIC39" s="236"/>
      <c r="RID39" s="236"/>
      <c r="RIE39" s="236"/>
      <c r="RIF39" s="236"/>
      <c r="RIG39" s="236"/>
      <c r="RIH39" s="236"/>
      <c r="RII39" s="236"/>
      <c r="RIJ39" s="236"/>
      <c r="RIK39" s="236"/>
      <c r="RIL39" s="236"/>
      <c r="RIM39" s="236"/>
      <c r="RIN39" s="236"/>
      <c r="RIO39" s="236"/>
      <c r="RIP39" s="236"/>
      <c r="RIQ39" s="236"/>
      <c r="RIR39" s="236"/>
      <c r="RIS39" s="236"/>
      <c r="RIT39" s="236"/>
      <c r="RIU39" s="236"/>
      <c r="RIV39" s="236"/>
      <c r="RIW39" s="236"/>
      <c r="RIX39" s="236"/>
      <c r="RIY39" s="236"/>
      <c r="RIZ39" s="236"/>
      <c r="RJA39" s="236"/>
      <c r="RJB39" s="236"/>
      <c r="RJC39" s="236"/>
      <c r="RJD39" s="236"/>
      <c r="RJE39" s="236"/>
      <c r="RJF39" s="236"/>
      <c r="RJG39" s="236"/>
      <c r="RJH39" s="236"/>
      <c r="RJI39" s="236"/>
      <c r="RJJ39" s="236"/>
      <c r="RJK39" s="236"/>
      <c r="RJL39" s="236"/>
      <c r="RJM39" s="236"/>
      <c r="RJN39" s="236"/>
      <c r="RJO39" s="236"/>
      <c r="RJP39" s="236"/>
      <c r="RJQ39" s="236"/>
      <c r="RJR39" s="236"/>
      <c r="RJS39" s="236"/>
      <c r="RJT39" s="236"/>
      <c r="RJU39" s="236"/>
      <c r="RJV39" s="236"/>
      <c r="RJW39" s="236"/>
      <c r="RJX39" s="236"/>
      <c r="RJY39" s="236"/>
      <c r="RJZ39" s="236"/>
      <c r="RKA39" s="236"/>
      <c r="RKB39" s="236"/>
      <c r="RKC39" s="236"/>
      <c r="RKD39" s="236"/>
      <c r="RKE39" s="236"/>
      <c r="RKF39" s="236"/>
      <c r="RKG39" s="236"/>
      <c r="RKH39" s="236"/>
      <c r="RKI39" s="236"/>
      <c r="RKJ39" s="236"/>
      <c r="RKK39" s="236"/>
      <c r="RKL39" s="236"/>
      <c r="RKM39" s="236"/>
      <c r="RKN39" s="236"/>
      <c r="RKO39" s="236"/>
      <c r="RKP39" s="236"/>
      <c r="RKQ39" s="236"/>
      <c r="RKR39" s="236"/>
      <c r="RKS39" s="236"/>
      <c r="RKT39" s="236"/>
      <c r="RKU39" s="236"/>
      <c r="RKV39" s="236"/>
      <c r="RKW39" s="236"/>
      <c r="RKX39" s="236"/>
      <c r="RKY39" s="236"/>
      <c r="RKZ39" s="236"/>
      <c r="RLA39" s="236"/>
      <c r="RLB39" s="236"/>
      <c r="RLC39" s="236"/>
      <c r="RLD39" s="236"/>
      <c r="RLE39" s="236"/>
      <c r="RLF39" s="236"/>
      <c r="RLG39" s="236"/>
      <c r="RLH39" s="236"/>
      <c r="RLI39" s="236"/>
      <c r="RLJ39" s="236"/>
      <c r="RLK39" s="236"/>
      <c r="RLL39" s="236"/>
      <c r="RLM39" s="236"/>
      <c r="RLN39" s="236"/>
      <c r="RLO39" s="236"/>
      <c r="RLP39" s="236"/>
      <c r="RLQ39" s="236"/>
      <c r="RLR39" s="236"/>
      <c r="RLS39" s="236"/>
      <c r="RLT39" s="236"/>
      <c r="RLU39" s="236"/>
      <c r="RLV39" s="236"/>
      <c r="RLW39" s="236"/>
      <c r="RLX39" s="236"/>
      <c r="RLY39" s="236"/>
      <c r="RLZ39" s="236"/>
      <c r="RMA39" s="236"/>
      <c r="RMB39" s="236"/>
      <c r="RMC39" s="236"/>
      <c r="RMD39" s="236"/>
      <c r="RME39" s="236"/>
      <c r="RMF39" s="236"/>
      <c r="RMG39" s="236"/>
      <c r="RMH39" s="236"/>
      <c r="RMI39" s="236"/>
      <c r="RMJ39" s="236"/>
      <c r="RMK39" s="236"/>
      <c r="RML39" s="236"/>
      <c r="RMM39" s="236"/>
      <c r="RMN39" s="236"/>
      <c r="RMO39" s="236"/>
      <c r="RMP39" s="236"/>
      <c r="RMQ39" s="236"/>
      <c r="RMR39" s="236"/>
      <c r="RMS39" s="236"/>
      <c r="RMT39" s="236"/>
      <c r="RMU39" s="236"/>
      <c r="RMV39" s="236"/>
      <c r="RMW39" s="236"/>
      <c r="RMX39" s="236"/>
      <c r="RMY39" s="236"/>
      <c r="RMZ39" s="236"/>
      <c r="RNA39" s="236"/>
      <c r="RNB39" s="236"/>
      <c r="RNC39" s="236"/>
      <c r="RND39" s="236"/>
      <c r="RNE39" s="236"/>
      <c r="RNF39" s="236"/>
      <c r="RNG39" s="236"/>
      <c r="RNH39" s="236"/>
      <c r="RNI39" s="236"/>
      <c r="RNJ39" s="236"/>
      <c r="RNK39" s="236"/>
      <c r="RNL39" s="236"/>
      <c r="RNM39" s="236"/>
      <c r="RNN39" s="236"/>
      <c r="RNO39" s="236"/>
      <c r="RNP39" s="236"/>
      <c r="RNQ39" s="236"/>
      <c r="RNR39" s="236"/>
      <c r="RNS39" s="236"/>
      <c r="RNT39" s="236"/>
      <c r="RNU39" s="236"/>
      <c r="RNV39" s="236"/>
      <c r="RNW39" s="236"/>
      <c r="RNX39" s="236"/>
      <c r="RNY39" s="236"/>
      <c r="RNZ39" s="236"/>
      <c r="ROA39" s="236"/>
      <c r="ROB39" s="236"/>
      <c r="ROC39" s="236"/>
      <c r="ROD39" s="236"/>
      <c r="ROE39" s="236"/>
      <c r="ROF39" s="236"/>
      <c r="ROG39" s="236"/>
      <c r="ROH39" s="236"/>
      <c r="ROI39" s="236"/>
      <c r="ROJ39" s="236"/>
      <c r="ROK39" s="236"/>
      <c r="ROL39" s="236"/>
      <c r="ROM39" s="236"/>
      <c r="RON39" s="236"/>
      <c r="ROO39" s="236"/>
      <c r="ROP39" s="236"/>
      <c r="ROQ39" s="236"/>
      <c r="ROR39" s="236"/>
      <c r="ROS39" s="236"/>
      <c r="ROT39" s="236"/>
      <c r="ROU39" s="236"/>
      <c r="ROV39" s="236"/>
      <c r="ROW39" s="236"/>
      <c r="ROX39" s="236"/>
      <c r="ROY39" s="236"/>
      <c r="ROZ39" s="236"/>
      <c r="RPA39" s="236"/>
      <c r="RPB39" s="236"/>
      <c r="RPC39" s="236"/>
      <c r="RPD39" s="236"/>
      <c r="RPE39" s="236"/>
      <c r="RPF39" s="236"/>
      <c r="RPG39" s="236"/>
      <c r="RPH39" s="236"/>
      <c r="RPI39" s="236"/>
      <c r="RPJ39" s="236"/>
      <c r="RPK39" s="236"/>
      <c r="RPL39" s="236"/>
      <c r="RPM39" s="236"/>
      <c r="RPN39" s="236"/>
      <c r="RPO39" s="236"/>
      <c r="RPP39" s="236"/>
      <c r="RPQ39" s="236"/>
      <c r="RPR39" s="236"/>
      <c r="RPS39" s="236"/>
      <c r="RPT39" s="236"/>
      <c r="RPU39" s="236"/>
      <c r="RPV39" s="236"/>
      <c r="RPW39" s="236"/>
      <c r="RPX39" s="236"/>
      <c r="RPY39" s="236"/>
      <c r="RPZ39" s="236"/>
      <c r="RQA39" s="236"/>
      <c r="RQB39" s="236"/>
      <c r="RQC39" s="236"/>
      <c r="RQD39" s="236"/>
      <c r="RQE39" s="236"/>
      <c r="RQF39" s="236"/>
      <c r="RQG39" s="236"/>
      <c r="RQH39" s="236"/>
      <c r="RQI39" s="236"/>
      <c r="RQJ39" s="236"/>
      <c r="RQK39" s="236"/>
      <c r="RQL39" s="236"/>
      <c r="RQM39" s="236"/>
      <c r="RQN39" s="236"/>
      <c r="RQO39" s="236"/>
      <c r="RQP39" s="236"/>
      <c r="RQQ39" s="236"/>
      <c r="RQR39" s="236"/>
      <c r="RQS39" s="236"/>
      <c r="RQT39" s="236"/>
      <c r="RQU39" s="236"/>
      <c r="RQV39" s="236"/>
      <c r="RQW39" s="236"/>
      <c r="RQX39" s="236"/>
      <c r="RQY39" s="236"/>
      <c r="RQZ39" s="236"/>
      <c r="RRA39" s="236"/>
      <c r="RRB39" s="236"/>
      <c r="RRC39" s="236"/>
      <c r="RRD39" s="236"/>
      <c r="RRE39" s="236"/>
      <c r="RRF39" s="236"/>
      <c r="RRG39" s="236"/>
      <c r="RRH39" s="236"/>
      <c r="RRI39" s="236"/>
      <c r="RRJ39" s="236"/>
      <c r="RRK39" s="236"/>
      <c r="RRL39" s="236"/>
      <c r="RRM39" s="236"/>
      <c r="RRN39" s="236"/>
      <c r="RRO39" s="236"/>
      <c r="RRP39" s="236"/>
      <c r="RRQ39" s="236"/>
      <c r="RRR39" s="236"/>
      <c r="RRS39" s="236"/>
      <c r="RRT39" s="236"/>
      <c r="RRU39" s="236"/>
      <c r="RRV39" s="236"/>
      <c r="RRW39" s="236"/>
      <c r="RRX39" s="236"/>
      <c r="RRY39" s="236"/>
      <c r="RRZ39" s="236"/>
      <c r="RSA39" s="236"/>
      <c r="RSB39" s="236"/>
      <c r="RSC39" s="236"/>
      <c r="RSD39" s="236"/>
      <c r="RSE39" s="236"/>
      <c r="RSF39" s="236"/>
      <c r="RSG39" s="236"/>
      <c r="RSH39" s="236"/>
      <c r="RSI39" s="236"/>
      <c r="RSJ39" s="236"/>
      <c r="RSK39" s="236"/>
      <c r="RSL39" s="236"/>
      <c r="RSM39" s="236"/>
      <c r="RSN39" s="236"/>
      <c r="RSO39" s="236"/>
      <c r="RSP39" s="236"/>
      <c r="RSQ39" s="236"/>
      <c r="RSR39" s="236"/>
      <c r="RSS39" s="236"/>
      <c r="RST39" s="236"/>
      <c r="RSU39" s="236"/>
      <c r="RSV39" s="236"/>
      <c r="RSW39" s="236"/>
      <c r="RSX39" s="236"/>
      <c r="RSY39" s="236"/>
      <c r="RSZ39" s="236"/>
      <c r="RTA39" s="236"/>
      <c r="RTB39" s="236"/>
      <c r="RTC39" s="236"/>
      <c r="RTD39" s="236"/>
      <c r="RTE39" s="236"/>
      <c r="RTF39" s="236"/>
      <c r="RTG39" s="236"/>
      <c r="RTH39" s="236"/>
      <c r="RTI39" s="236"/>
      <c r="RTJ39" s="236"/>
      <c r="RTK39" s="236"/>
      <c r="RTL39" s="236"/>
      <c r="RTM39" s="236"/>
      <c r="RTN39" s="236"/>
      <c r="RTO39" s="236"/>
      <c r="RTP39" s="236"/>
      <c r="RTQ39" s="236"/>
      <c r="RTR39" s="236"/>
      <c r="RTS39" s="236"/>
      <c r="RTT39" s="236"/>
      <c r="RTU39" s="236"/>
      <c r="RTV39" s="236"/>
      <c r="RTW39" s="236"/>
      <c r="RTX39" s="236"/>
      <c r="RTY39" s="236"/>
      <c r="RTZ39" s="236"/>
      <c r="RUA39" s="236"/>
      <c r="RUB39" s="236"/>
      <c r="RUC39" s="236"/>
      <c r="RUD39" s="236"/>
      <c r="RUE39" s="236"/>
      <c r="RUF39" s="236"/>
      <c r="RUG39" s="236"/>
      <c r="RUH39" s="236"/>
      <c r="RUI39" s="236"/>
      <c r="RUJ39" s="236"/>
      <c r="RUK39" s="236"/>
      <c r="RUL39" s="236"/>
      <c r="RUM39" s="236"/>
      <c r="RUN39" s="236"/>
      <c r="RUO39" s="236"/>
      <c r="RUP39" s="236"/>
      <c r="RUQ39" s="236"/>
      <c r="RUR39" s="236"/>
      <c r="RUS39" s="236"/>
      <c r="RUT39" s="236"/>
      <c r="RUU39" s="236"/>
      <c r="RUV39" s="236"/>
      <c r="RUW39" s="236"/>
      <c r="RUX39" s="236"/>
      <c r="RUY39" s="236"/>
      <c r="RUZ39" s="236"/>
      <c r="RVA39" s="236"/>
      <c r="RVB39" s="236"/>
      <c r="RVC39" s="236"/>
      <c r="RVD39" s="236"/>
      <c r="RVE39" s="236"/>
      <c r="RVF39" s="236"/>
      <c r="RVG39" s="236"/>
      <c r="RVH39" s="236"/>
      <c r="RVI39" s="236"/>
      <c r="RVJ39" s="236"/>
      <c r="RVK39" s="236"/>
      <c r="RVL39" s="236"/>
      <c r="RVM39" s="236"/>
      <c r="RVN39" s="236"/>
      <c r="RVO39" s="236"/>
      <c r="RVP39" s="236"/>
      <c r="RVQ39" s="236"/>
      <c r="RVR39" s="236"/>
      <c r="RVS39" s="236"/>
      <c r="RVT39" s="236"/>
      <c r="RVU39" s="236"/>
      <c r="RVV39" s="236"/>
      <c r="RVW39" s="236"/>
      <c r="RVX39" s="236"/>
      <c r="RVY39" s="236"/>
      <c r="RVZ39" s="236"/>
      <c r="RWA39" s="236"/>
      <c r="RWB39" s="236"/>
      <c r="RWC39" s="236"/>
      <c r="RWD39" s="236"/>
      <c r="RWE39" s="236"/>
      <c r="RWF39" s="236"/>
      <c r="RWG39" s="236"/>
      <c r="RWH39" s="236"/>
      <c r="RWI39" s="236"/>
      <c r="RWJ39" s="236"/>
      <c r="RWK39" s="236"/>
      <c r="RWL39" s="236"/>
      <c r="RWM39" s="236"/>
      <c r="RWN39" s="236"/>
      <c r="RWO39" s="236"/>
      <c r="RWP39" s="236"/>
      <c r="RWQ39" s="236"/>
      <c r="RWR39" s="236"/>
      <c r="RWS39" s="236"/>
      <c r="RWT39" s="236"/>
      <c r="RWU39" s="236"/>
      <c r="RWV39" s="236"/>
      <c r="RWW39" s="236"/>
      <c r="RWX39" s="236"/>
      <c r="RWY39" s="236"/>
      <c r="RWZ39" s="236"/>
      <c r="RXA39" s="236"/>
      <c r="RXB39" s="236"/>
      <c r="RXC39" s="236"/>
      <c r="RXD39" s="236"/>
      <c r="RXE39" s="236"/>
      <c r="RXF39" s="236"/>
      <c r="RXG39" s="236"/>
      <c r="RXH39" s="236"/>
      <c r="RXI39" s="236"/>
      <c r="RXJ39" s="236"/>
      <c r="RXK39" s="236"/>
      <c r="RXL39" s="236"/>
      <c r="RXM39" s="236"/>
      <c r="RXN39" s="236"/>
      <c r="RXO39" s="236"/>
      <c r="RXP39" s="236"/>
      <c r="RXQ39" s="236"/>
      <c r="RXR39" s="236"/>
      <c r="RXS39" s="236"/>
      <c r="RXT39" s="236"/>
      <c r="RXU39" s="236"/>
      <c r="RXV39" s="236"/>
      <c r="RXW39" s="236"/>
      <c r="RXX39" s="236"/>
      <c r="RXY39" s="236"/>
      <c r="RXZ39" s="236"/>
      <c r="RYA39" s="236"/>
      <c r="RYB39" s="236"/>
      <c r="RYC39" s="236"/>
      <c r="RYD39" s="236"/>
      <c r="RYE39" s="236"/>
      <c r="RYF39" s="236"/>
      <c r="RYG39" s="236"/>
      <c r="RYH39" s="236"/>
      <c r="RYI39" s="236"/>
      <c r="RYJ39" s="236"/>
      <c r="RYK39" s="236"/>
      <c r="RYL39" s="236"/>
      <c r="RYM39" s="236"/>
      <c r="RYN39" s="236"/>
      <c r="RYO39" s="236"/>
      <c r="RYP39" s="236"/>
      <c r="RYQ39" s="236"/>
      <c r="RYR39" s="236"/>
      <c r="RYS39" s="236"/>
      <c r="RYT39" s="236"/>
      <c r="RYU39" s="236"/>
      <c r="RYV39" s="236"/>
      <c r="RYW39" s="236"/>
      <c r="RYX39" s="236"/>
      <c r="RYY39" s="236"/>
      <c r="RYZ39" s="236"/>
      <c r="RZA39" s="236"/>
      <c r="RZB39" s="236"/>
      <c r="RZC39" s="236"/>
      <c r="RZD39" s="236"/>
      <c r="RZE39" s="236"/>
      <c r="RZF39" s="236"/>
      <c r="RZG39" s="236"/>
      <c r="RZH39" s="236"/>
      <c r="RZI39" s="236"/>
      <c r="RZJ39" s="236"/>
      <c r="RZK39" s="236"/>
      <c r="RZL39" s="236"/>
      <c r="RZM39" s="236"/>
      <c r="RZN39" s="236"/>
      <c r="RZO39" s="236"/>
      <c r="RZP39" s="236"/>
      <c r="RZQ39" s="236"/>
      <c r="RZR39" s="236"/>
      <c r="RZS39" s="236"/>
      <c r="RZT39" s="236"/>
      <c r="RZU39" s="236"/>
      <c r="RZV39" s="236"/>
      <c r="RZW39" s="236"/>
      <c r="RZX39" s="236"/>
      <c r="RZY39" s="236"/>
      <c r="RZZ39" s="236"/>
      <c r="SAA39" s="236"/>
      <c r="SAB39" s="236"/>
      <c r="SAC39" s="236"/>
      <c r="SAD39" s="236"/>
      <c r="SAE39" s="236"/>
      <c r="SAF39" s="236"/>
      <c r="SAG39" s="236"/>
      <c r="SAH39" s="236"/>
      <c r="SAI39" s="236"/>
      <c r="SAJ39" s="236"/>
      <c r="SAK39" s="236"/>
      <c r="SAL39" s="236"/>
      <c r="SAM39" s="236"/>
      <c r="SAN39" s="236"/>
      <c r="SAO39" s="236"/>
      <c r="SAP39" s="236"/>
      <c r="SAQ39" s="236"/>
      <c r="SAR39" s="236"/>
      <c r="SAS39" s="236"/>
      <c r="SAT39" s="236"/>
      <c r="SAU39" s="236"/>
      <c r="SAV39" s="236"/>
      <c r="SAW39" s="236"/>
      <c r="SAX39" s="236"/>
      <c r="SAY39" s="236"/>
      <c r="SAZ39" s="236"/>
      <c r="SBA39" s="236"/>
      <c r="SBB39" s="236"/>
      <c r="SBC39" s="236"/>
      <c r="SBD39" s="236"/>
      <c r="SBE39" s="236"/>
      <c r="SBF39" s="236"/>
      <c r="SBG39" s="236"/>
      <c r="SBH39" s="236"/>
      <c r="SBI39" s="236"/>
      <c r="SBJ39" s="236"/>
      <c r="SBK39" s="236"/>
      <c r="SBL39" s="236"/>
      <c r="SBM39" s="236"/>
      <c r="SBN39" s="236"/>
      <c r="SBO39" s="236"/>
      <c r="SBP39" s="236"/>
      <c r="SBQ39" s="236"/>
      <c r="SBR39" s="236"/>
      <c r="SBS39" s="236"/>
      <c r="SBT39" s="236"/>
      <c r="SBU39" s="236"/>
      <c r="SBV39" s="236"/>
      <c r="SBW39" s="236"/>
      <c r="SBX39" s="236"/>
      <c r="SBY39" s="236"/>
      <c r="SBZ39" s="236"/>
      <c r="SCA39" s="236"/>
      <c r="SCB39" s="236"/>
      <c r="SCC39" s="236"/>
      <c r="SCD39" s="236"/>
      <c r="SCE39" s="236"/>
      <c r="SCF39" s="236"/>
      <c r="SCG39" s="236"/>
      <c r="SCH39" s="236"/>
      <c r="SCI39" s="236"/>
      <c r="SCJ39" s="236"/>
      <c r="SCK39" s="236"/>
      <c r="SCL39" s="236"/>
      <c r="SCM39" s="236"/>
      <c r="SCN39" s="236"/>
      <c r="SCO39" s="236"/>
      <c r="SCP39" s="236"/>
      <c r="SCQ39" s="236"/>
      <c r="SCR39" s="236"/>
      <c r="SCS39" s="236"/>
      <c r="SCT39" s="236"/>
      <c r="SCU39" s="236"/>
      <c r="SCV39" s="236"/>
      <c r="SCW39" s="236"/>
      <c r="SCX39" s="236"/>
      <c r="SCY39" s="236"/>
      <c r="SCZ39" s="236"/>
      <c r="SDA39" s="236"/>
      <c r="SDB39" s="236"/>
      <c r="SDC39" s="236"/>
      <c r="SDD39" s="236"/>
      <c r="SDE39" s="236"/>
      <c r="SDF39" s="236"/>
      <c r="SDG39" s="236"/>
      <c r="SDH39" s="236"/>
      <c r="SDI39" s="236"/>
      <c r="SDJ39" s="236"/>
      <c r="SDK39" s="236"/>
      <c r="SDL39" s="236"/>
      <c r="SDM39" s="236"/>
      <c r="SDN39" s="236"/>
      <c r="SDO39" s="236"/>
      <c r="SDP39" s="236"/>
      <c r="SDQ39" s="236"/>
      <c r="SDR39" s="236"/>
      <c r="SDS39" s="236"/>
      <c r="SDT39" s="236"/>
      <c r="SDU39" s="236"/>
      <c r="SDV39" s="236"/>
      <c r="SDW39" s="236"/>
      <c r="SDX39" s="236"/>
      <c r="SDY39" s="236"/>
      <c r="SDZ39" s="236"/>
      <c r="SEA39" s="236"/>
      <c r="SEB39" s="236"/>
      <c r="SEC39" s="236"/>
      <c r="SED39" s="236"/>
      <c r="SEE39" s="236"/>
      <c r="SEF39" s="236"/>
      <c r="SEG39" s="236"/>
      <c r="SEH39" s="236"/>
      <c r="SEI39" s="236"/>
      <c r="SEJ39" s="236"/>
      <c r="SEK39" s="236"/>
      <c r="SEL39" s="236"/>
      <c r="SEM39" s="236"/>
      <c r="SEN39" s="236"/>
      <c r="SEO39" s="236"/>
      <c r="SEP39" s="236"/>
      <c r="SEQ39" s="236"/>
      <c r="SER39" s="236"/>
      <c r="SES39" s="236"/>
      <c r="SET39" s="236"/>
      <c r="SEU39" s="236"/>
      <c r="SEV39" s="236"/>
      <c r="SEW39" s="236"/>
      <c r="SEX39" s="236"/>
      <c r="SEY39" s="236"/>
      <c r="SEZ39" s="236"/>
      <c r="SFA39" s="236"/>
      <c r="SFB39" s="236"/>
      <c r="SFC39" s="236"/>
      <c r="SFD39" s="236"/>
      <c r="SFE39" s="236"/>
      <c r="SFF39" s="236"/>
      <c r="SFG39" s="236"/>
      <c r="SFH39" s="236"/>
      <c r="SFI39" s="236"/>
      <c r="SFJ39" s="236"/>
      <c r="SFK39" s="236"/>
      <c r="SFL39" s="236"/>
      <c r="SFM39" s="236"/>
      <c r="SFN39" s="236"/>
      <c r="SFO39" s="236"/>
      <c r="SFP39" s="236"/>
      <c r="SFQ39" s="236"/>
      <c r="SFR39" s="236"/>
      <c r="SFS39" s="236"/>
      <c r="SFT39" s="236"/>
      <c r="SFU39" s="236"/>
      <c r="SFV39" s="236"/>
      <c r="SFW39" s="236"/>
      <c r="SFX39" s="236"/>
      <c r="SFY39" s="236"/>
      <c r="SFZ39" s="236"/>
      <c r="SGA39" s="236"/>
      <c r="SGB39" s="236"/>
      <c r="SGC39" s="236"/>
      <c r="SGD39" s="236"/>
      <c r="SGE39" s="236"/>
      <c r="SGF39" s="236"/>
      <c r="SGG39" s="236"/>
      <c r="SGH39" s="236"/>
      <c r="SGI39" s="236"/>
      <c r="SGJ39" s="236"/>
      <c r="SGK39" s="236"/>
      <c r="SGL39" s="236"/>
      <c r="SGM39" s="236"/>
      <c r="SGN39" s="236"/>
      <c r="SGO39" s="236"/>
      <c r="SGP39" s="236"/>
      <c r="SGQ39" s="236"/>
      <c r="SGR39" s="236"/>
      <c r="SGS39" s="236"/>
      <c r="SGT39" s="236"/>
      <c r="SGU39" s="236"/>
      <c r="SGV39" s="236"/>
      <c r="SGW39" s="236"/>
      <c r="SGX39" s="236"/>
      <c r="SGY39" s="236"/>
      <c r="SGZ39" s="236"/>
      <c r="SHA39" s="236"/>
      <c r="SHB39" s="236"/>
      <c r="SHC39" s="236"/>
      <c r="SHD39" s="236"/>
      <c r="SHE39" s="236"/>
      <c r="SHF39" s="236"/>
      <c r="SHG39" s="236"/>
      <c r="SHH39" s="236"/>
      <c r="SHI39" s="236"/>
      <c r="SHJ39" s="236"/>
      <c r="SHK39" s="236"/>
      <c r="SHL39" s="236"/>
      <c r="SHM39" s="236"/>
      <c r="SHN39" s="236"/>
      <c r="SHO39" s="236"/>
      <c r="SHP39" s="236"/>
      <c r="SHQ39" s="236"/>
      <c r="SHR39" s="236"/>
      <c r="SHS39" s="236"/>
      <c r="SHT39" s="236"/>
      <c r="SHU39" s="236"/>
      <c r="SHV39" s="236"/>
      <c r="SHW39" s="236"/>
      <c r="SHX39" s="236"/>
      <c r="SHY39" s="236"/>
      <c r="SHZ39" s="236"/>
      <c r="SIA39" s="236"/>
      <c r="SIB39" s="236"/>
      <c r="SIC39" s="236"/>
      <c r="SID39" s="236"/>
      <c r="SIE39" s="236"/>
      <c r="SIF39" s="236"/>
      <c r="SIG39" s="236"/>
      <c r="SIH39" s="236"/>
      <c r="SII39" s="236"/>
      <c r="SIJ39" s="236"/>
      <c r="SIK39" s="236"/>
      <c r="SIL39" s="236"/>
      <c r="SIM39" s="236"/>
      <c r="SIN39" s="236"/>
      <c r="SIO39" s="236"/>
      <c r="SIP39" s="236"/>
      <c r="SIQ39" s="236"/>
      <c r="SIR39" s="236"/>
      <c r="SIS39" s="236"/>
      <c r="SIT39" s="236"/>
      <c r="SIU39" s="236"/>
      <c r="SIV39" s="236"/>
      <c r="SIW39" s="236"/>
      <c r="SIX39" s="236"/>
      <c r="SIY39" s="236"/>
      <c r="SIZ39" s="236"/>
      <c r="SJA39" s="236"/>
      <c r="SJB39" s="236"/>
      <c r="SJC39" s="236"/>
      <c r="SJD39" s="236"/>
      <c r="SJE39" s="236"/>
      <c r="SJF39" s="236"/>
      <c r="SJG39" s="236"/>
      <c r="SJH39" s="236"/>
      <c r="SJI39" s="236"/>
      <c r="SJJ39" s="236"/>
      <c r="SJK39" s="236"/>
      <c r="SJL39" s="236"/>
      <c r="SJM39" s="236"/>
      <c r="SJN39" s="236"/>
      <c r="SJO39" s="236"/>
      <c r="SJP39" s="236"/>
      <c r="SJQ39" s="236"/>
      <c r="SJR39" s="236"/>
      <c r="SJS39" s="236"/>
      <c r="SJT39" s="236"/>
      <c r="SJU39" s="236"/>
      <c r="SJV39" s="236"/>
      <c r="SJW39" s="236"/>
      <c r="SJX39" s="236"/>
      <c r="SJY39" s="236"/>
      <c r="SJZ39" s="236"/>
      <c r="SKA39" s="236"/>
      <c r="SKB39" s="236"/>
      <c r="SKC39" s="236"/>
      <c r="SKD39" s="236"/>
      <c r="SKE39" s="236"/>
      <c r="SKF39" s="236"/>
      <c r="SKG39" s="236"/>
      <c r="SKH39" s="236"/>
      <c r="SKI39" s="236"/>
      <c r="SKJ39" s="236"/>
      <c r="SKK39" s="236"/>
      <c r="SKL39" s="236"/>
      <c r="SKM39" s="236"/>
      <c r="SKN39" s="236"/>
      <c r="SKO39" s="236"/>
      <c r="SKP39" s="236"/>
      <c r="SKQ39" s="236"/>
      <c r="SKR39" s="236"/>
      <c r="SKS39" s="236"/>
      <c r="SKT39" s="236"/>
      <c r="SKU39" s="236"/>
      <c r="SKV39" s="236"/>
      <c r="SKW39" s="236"/>
      <c r="SKX39" s="236"/>
      <c r="SKY39" s="236"/>
      <c r="SKZ39" s="236"/>
      <c r="SLA39" s="236"/>
      <c r="SLB39" s="236"/>
      <c r="SLC39" s="236"/>
      <c r="SLD39" s="236"/>
      <c r="SLE39" s="236"/>
      <c r="SLF39" s="236"/>
      <c r="SLG39" s="236"/>
      <c r="SLH39" s="236"/>
      <c r="SLI39" s="236"/>
      <c r="SLJ39" s="236"/>
      <c r="SLK39" s="236"/>
      <c r="SLL39" s="236"/>
      <c r="SLM39" s="236"/>
      <c r="SLN39" s="236"/>
      <c r="SLO39" s="236"/>
      <c r="SLP39" s="236"/>
      <c r="SLQ39" s="236"/>
      <c r="SLR39" s="236"/>
      <c r="SLS39" s="236"/>
      <c r="SLT39" s="236"/>
      <c r="SLU39" s="236"/>
      <c r="SLV39" s="236"/>
      <c r="SLW39" s="236"/>
      <c r="SLX39" s="236"/>
      <c r="SLY39" s="236"/>
      <c r="SLZ39" s="236"/>
      <c r="SMA39" s="236"/>
      <c r="SMB39" s="236"/>
      <c r="SMC39" s="236"/>
      <c r="SMD39" s="236"/>
      <c r="SME39" s="236"/>
      <c r="SMF39" s="236"/>
      <c r="SMG39" s="236"/>
      <c r="SMH39" s="236"/>
      <c r="SMI39" s="236"/>
      <c r="SMJ39" s="236"/>
      <c r="SMK39" s="236"/>
      <c r="SML39" s="236"/>
      <c r="SMM39" s="236"/>
      <c r="SMN39" s="236"/>
      <c r="SMO39" s="236"/>
      <c r="SMP39" s="236"/>
      <c r="SMQ39" s="236"/>
      <c r="SMR39" s="236"/>
      <c r="SMS39" s="236"/>
      <c r="SMT39" s="236"/>
      <c r="SMU39" s="236"/>
      <c r="SMV39" s="236"/>
      <c r="SMW39" s="236"/>
      <c r="SMX39" s="236"/>
      <c r="SMY39" s="236"/>
      <c r="SMZ39" s="236"/>
      <c r="SNA39" s="236"/>
      <c r="SNB39" s="236"/>
      <c r="SNC39" s="236"/>
      <c r="SND39" s="236"/>
      <c r="SNE39" s="236"/>
      <c r="SNF39" s="236"/>
      <c r="SNG39" s="236"/>
      <c r="SNH39" s="236"/>
      <c r="SNI39" s="236"/>
      <c r="SNJ39" s="236"/>
      <c r="SNK39" s="236"/>
      <c r="SNL39" s="236"/>
      <c r="SNM39" s="236"/>
      <c r="SNN39" s="236"/>
      <c r="SNO39" s="236"/>
      <c r="SNP39" s="236"/>
      <c r="SNQ39" s="236"/>
      <c r="SNR39" s="236"/>
      <c r="SNS39" s="236"/>
      <c r="SNT39" s="236"/>
      <c r="SNU39" s="236"/>
      <c r="SNV39" s="236"/>
      <c r="SNW39" s="236"/>
      <c r="SNX39" s="236"/>
      <c r="SNY39" s="236"/>
      <c r="SNZ39" s="236"/>
      <c r="SOA39" s="236"/>
      <c r="SOB39" s="236"/>
      <c r="SOC39" s="236"/>
      <c r="SOD39" s="236"/>
      <c r="SOE39" s="236"/>
      <c r="SOF39" s="236"/>
      <c r="SOG39" s="236"/>
      <c r="SOH39" s="236"/>
      <c r="SOI39" s="236"/>
      <c r="SOJ39" s="236"/>
      <c r="SOK39" s="236"/>
      <c r="SOL39" s="236"/>
      <c r="SOM39" s="236"/>
      <c r="SON39" s="236"/>
      <c r="SOO39" s="236"/>
      <c r="SOP39" s="236"/>
      <c r="SOQ39" s="236"/>
      <c r="SOR39" s="236"/>
      <c r="SOS39" s="236"/>
      <c r="SOT39" s="236"/>
      <c r="SOU39" s="236"/>
      <c r="SOV39" s="236"/>
      <c r="SOW39" s="236"/>
      <c r="SOX39" s="236"/>
      <c r="SOY39" s="236"/>
      <c r="SOZ39" s="236"/>
      <c r="SPA39" s="236"/>
      <c r="SPB39" s="236"/>
      <c r="SPC39" s="236"/>
      <c r="SPD39" s="236"/>
      <c r="SPE39" s="236"/>
      <c r="SPF39" s="236"/>
      <c r="SPG39" s="236"/>
      <c r="SPH39" s="236"/>
      <c r="SPI39" s="236"/>
      <c r="SPJ39" s="236"/>
      <c r="SPK39" s="236"/>
      <c r="SPL39" s="236"/>
      <c r="SPM39" s="236"/>
      <c r="SPN39" s="236"/>
      <c r="SPO39" s="236"/>
      <c r="SPP39" s="236"/>
      <c r="SPQ39" s="236"/>
      <c r="SPR39" s="236"/>
      <c r="SPS39" s="236"/>
      <c r="SPT39" s="236"/>
      <c r="SPU39" s="236"/>
      <c r="SPV39" s="236"/>
      <c r="SPW39" s="236"/>
      <c r="SPX39" s="236"/>
      <c r="SPY39" s="236"/>
      <c r="SPZ39" s="236"/>
      <c r="SQA39" s="236"/>
      <c r="SQB39" s="236"/>
      <c r="SQC39" s="236"/>
      <c r="SQD39" s="236"/>
      <c r="SQE39" s="236"/>
      <c r="SQF39" s="236"/>
      <c r="SQG39" s="236"/>
      <c r="SQH39" s="236"/>
      <c r="SQI39" s="236"/>
      <c r="SQJ39" s="236"/>
      <c r="SQK39" s="236"/>
      <c r="SQL39" s="236"/>
      <c r="SQM39" s="236"/>
      <c r="SQN39" s="236"/>
      <c r="SQO39" s="236"/>
      <c r="SQP39" s="236"/>
      <c r="SQQ39" s="236"/>
      <c r="SQR39" s="236"/>
      <c r="SQS39" s="236"/>
      <c r="SQT39" s="236"/>
      <c r="SQU39" s="236"/>
      <c r="SQV39" s="236"/>
      <c r="SQW39" s="236"/>
      <c r="SQX39" s="236"/>
      <c r="SQY39" s="236"/>
      <c r="SQZ39" s="236"/>
      <c r="SRA39" s="236"/>
      <c r="SRB39" s="236"/>
      <c r="SRC39" s="236"/>
      <c r="SRD39" s="236"/>
      <c r="SRE39" s="236"/>
      <c r="SRF39" s="236"/>
      <c r="SRG39" s="236"/>
      <c r="SRH39" s="236"/>
      <c r="SRI39" s="236"/>
      <c r="SRJ39" s="236"/>
      <c r="SRK39" s="236"/>
      <c r="SRL39" s="236"/>
      <c r="SRM39" s="236"/>
      <c r="SRN39" s="236"/>
      <c r="SRO39" s="236"/>
      <c r="SRP39" s="236"/>
      <c r="SRQ39" s="236"/>
      <c r="SRR39" s="236"/>
      <c r="SRS39" s="236"/>
      <c r="SRT39" s="236"/>
      <c r="SRU39" s="236"/>
      <c r="SRV39" s="236"/>
      <c r="SRW39" s="236"/>
      <c r="SRX39" s="236"/>
      <c r="SRY39" s="236"/>
      <c r="SRZ39" s="236"/>
      <c r="SSA39" s="236"/>
      <c r="SSB39" s="236"/>
      <c r="SSC39" s="236"/>
      <c r="SSD39" s="236"/>
      <c r="SSE39" s="236"/>
      <c r="SSF39" s="236"/>
      <c r="SSG39" s="236"/>
      <c r="SSH39" s="236"/>
      <c r="SSI39" s="236"/>
      <c r="SSJ39" s="236"/>
      <c r="SSK39" s="236"/>
      <c r="SSL39" s="236"/>
      <c r="SSM39" s="236"/>
      <c r="SSN39" s="236"/>
      <c r="SSO39" s="236"/>
      <c r="SSP39" s="236"/>
      <c r="SSQ39" s="236"/>
      <c r="SSR39" s="236"/>
      <c r="SSS39" s="236"/>
      <c r="SST39" s="236"/>
      <c r="SSU39" s="236"/>
      <c r="SSV39" s="236"/>
      <c r="SSW39" s="236"/>
      <c r="SSX39" s="236"/>
      <c r="SSY39" s="236"/>
      <c r="SSZ39" s="236"/>
      <c r="STA39" s="236"/>
      <c r="STB39" s="236"/>
      <c r="STC39" s="236"/>
      <c r="STD39" s="236"/>
      <c r="STE39" s="236"/>
      <c r="STF39" s="236"/>
      <c r="STG39" s="236"/>
      <c r="STH39" s="236"/>
      <c r="STI39" s="236"/>
      <c r="STJ39" s="236"/>
      <c r="STK39" s="236"/>
      <c r="STL39" s="236"/>
      <c r="STM39" s="236"/>
      <c r="STN39" s="236"/>
      <c r="STO39" s="236"/>
      <c r="STP39" s="236"/>
      <c r="STQ39" s="236"/>
      <c r="STR39" s="236"/>
      <c r="STS39" s="236"/>
      <c r="STT39" s="236"/>
      <c r="STU39" s="236"/>
      <c r="STV39" s="236"/>
      <c r="STW39" s="236"/>
      <c r="STX39" s="236"/>
      <c r="STY39" s="236"/>
      <c r="STZ39" s="236"/>
      <c r="SUA39" s="236"/>
      <c r="SUB39" s="236"/>
      <c r="SUC39" s="236"/>
      <c r="SUD39" s="236"/>
      <c r="SUE39" s="236"/>
      <c r="SUF39" s="236"/>
      <c r="SUG39" s="236"/>
      <c r="SUH39" s="236"/>
      <c r="SUI39" s="236"/>
      <c r="SUJ39" s="236"/>
      <c r="SUK39" s="236"/>
      <c r="SUL39" s="236"/>
      <c r="SUM39" s="236"/>
      <c r="SUN39" s="236"/>
      <c r="SUO39" s="236"/>
      <c r="SUP39" s="236"/>
      <c r="SUQ39" s="236"/>
      <c r="SUR39" s="236"/>
      <c r="SUS39" s="236"/>
      <c r="SUT39" s="236"/>
      <c r="SUU39" s="236"/>
      <c r="SUV39" s="236"/>
      <c r="SUW39" s="236"/>
      <c r="SUX39" s="236"/>
      <c r="SUY39" s="236"/>
      <c r="SUZ39" s="236"/>
      <c r="SVA39" s="236"/>
      <c r="SVB39" s="236"/>
      <c r="SVC39" s="236"/>
      <c r="SVD39" s="236"/>
      <c r="SVE39" s="236"/>
      <c r="SVF39" s="236"/>
      <c r="SVG39" s="236"/>
      <c r="SVH39" s="236"/>
      <c r="SVI39" s="236"/>
      <c r="SVJ39" s="236"/>
      <c r="SVK39" s="236"/>
      <c r="SVL39" s="236"/>
      <c r="SVM39" s="236"/>
      <c r="SVN39" s="236"/>
      <c r="SVO39" s="236"/>
      <c r="SVP39" s="236"/>
      <c r="SVQ39" s="236"/>
      <c r="SVR39" s="236"/>
      <c r="SVS39" s="236"/>
      <c r="SVT39" s="236"/>
      <c r="SVU39" s="236"/>
      <c r="SVV39" s="236"/>
      <c r="SVW39" s="236"/>
      <c r="SVX39" s="236"/>
      <c r="SVY39" s="236"/>
      <c r="SVZ39" s="236"/>
      <c r="SWA39" s="236"/>
      <c r="SWB39" s="236"/>
      <c r="SWC39" s="236"/>
      <c r="SWD39" s="236"/>
      <c r="SWE39" s="236"/>
      <c r="SWF39" s="236"/>
      <c r="SWG39" s="236"/>
      <c r="SWH39" s="236"/>
      <c r="SWI39" s="236"/>
      <c r="SWJ39" s="236"/>
      <c r="SWK39" s="236"/>
      <c r="SWL39" s="236"/>
      <c r="SWM39" s="236"/>
      <c r="SWN39" s="236"/>
      <c r="SWO39" s="236"/>
      <c r="SWP39" s="236"/>
      <c r="SWQ39" s="236"/>
      <c r="SWR39" s="236"/>
      <c r="SWS39" s="236"/>
      <c r="SWT39" s="236"/>
      <c r="SWU39" s="236"/>
      <c r="SWV39" s="236"/>
      <c r="SWW39" s="236"/>
      <c r="SWX39" s="236"/>
      <c r="SWY39" s="236"/>
      <c r="SWZ39" s="236"/>
      <c r="SXA39" s="236"/>
      <c r="SXB39" s="236"/>
      <c r="SXC39" s="236"/>
      <c r="SXD39" s="236"/>
      <c r="SXE39" s="236"/>
      <c r="SXF39" s="236"/>
      <c r="SXG39" s="236"/>
      <c r="SXH39" s="236"/>
      <c r="SXI39" s="236"/>
      <c r="SXJ39" s="236"/>
      <c r="SXK39" s="236"/>
      <c r="SXL39" s="236"/>
      <c r="SXM39" s="236"/>
      <c r="SXN39" s="236"/>
      <c r="SXO39" s="236"/>
      <c r="SXP39" s="236"/>
      <c r="SXQ39" s="236"/>
      <c r="SXR39" s="236"/>
      <c r="SXS39" s="236"/>
      <c r="SXT39" s="236"/>
      <c r="SXU39" s="236"/>
      <c r="SXV39" s="236"/>
      <c r="SXW39" s="236"/>
      <c r="SXX39" s="236"/>
      <c r="SXY39" s="236"/>
      <c r="SXZ39" s="236"/>
      <c r="SYA39" s="236"/>
      <c r="SYB39" s="236"/>
      <c r="SYC39" s="236"/>
      <c r="SYD39" s="236"/>
      <c r="SYE39" s="236"/>
      <c r="SYF39" s="236"/>
      <c r="SYG39" s="236"/>
      <c r="SYH39" s="236"/>
      <c r="SYI39" s="236"/>
      <c r="SYJ39" s="236"/>
      <c r="SYK39" s="236"/>
      <c r="SYL39" s="236"/>
      <c r="SYM39" s="236"/>
      <c r="SYN39" s="236"/>
      <c r="SYO39" s="236"/>
      <c r="SYP39" s="236"/>
      <c r="SYQ39" s="236"/>
      <c r="SYR39" s="236"/>
      <c r="SYS39" s="236"/>
      <c r="SYT39" s="236"/>
      <c r="SYU39" s="236"/>
      <c r="SYV39" s="236"/>
      <c r="SYW39" s="236"/>
      <c r="SYX39" s="236"/>
      <c r="SYY39" s="236"/>
      <c r="SYZ39" s="236"/>
      <c r="SZA39" s="236"/>
      <c r="SZB39" s="236"/>
      <c r="SZC39" s="236"/>
      <c r="SZD39" s="236"/>
      <c r="SZE39" s="236"/>
      <c r="SZF39" s="236"/>
      <c r="SZG39" s="236"/>
      <c r="SZH39" s="236"/>
      <c r="SZI39" s="236"/>
      <c r="SZJ39" s="236"/>
      <c r="SZK39" s="236"/>
      <c r="SZL39" s="236"/>
      <c r="SZM39" s="236"/>
      <c r="SZN39" s="236"/>
      <c r="SZO39" s="236"/>
      <c r="SZP39" s="236"/>
      <c r="SZQ39" s="236"/>
      <c r="SZR39" s="236"/>
      <c r="SZS39" s="236"/>
      <c r="SZT39" s="236"/>
      <c r="SZU39" s="236"/>
      <c r="SZV39" s="236"/>
      <c r="SZW39" s="236"/>
      <c r="SZX39" s="236"/>
      <c r="SZY39" s="236"/>
      <c r="SZZ39" s="236"/>
      <c r="TAA39" s="236"/>
      <c r="TAB39" s="236"/>
      <c r="TAC39" s="236"/>
      <c r="TAD39" s="236"/>
      <c r="TAE39" s="236"/>
      <c r="TAF39" s="236"/>
      <c r="TAG39" s="236"/>
      <c r="TAH39" s="236"/>
      <c r="TAI39" s="236"/>
      <c r="TAJ39" s="236"/>
      <c r="TAK39" s="236"/>
      <c r="TAL39" s="236"/>
      <c r="TAM39" s="236"/>
      <c r="TAN39" s="236"/>
      <c r="TAO39" s="236"/>
      <c r="TAP39" s="236"/>
      <c r="TAQ39" s="236"/>
      <c r="TAR39" s="236"/>
      <c r="TAS39" s="236"/>
      <c r="TAT39" s="236"/>
      <c r="TAU39" s="236"/>
      <c r="TAV39" s="236"/>
      <c r="TAW39" s="236"/>
      <c r="TAX39" s="236"/>
      <c r="TAY39" s="236"/>
      <c r="TAZ39" s="236"/>
      <c r="TBA39" s="236"/>
      <c r="TBB39" s="236"/>
      <c r="TBC39" s="236"/>
      <c r="TBD39" s="236"/>
      <c r="TBE39" s="236"/>
      <c r="TBF39" s="236"/>
      <c r="TBG39" s="236"/>
      <c r="TBH39" s="236"/>
      <c r="TBI39" s="236"/>
      <c r="TBJ39" s="236"/>
      <c r="TBK39" s="236"/>
      <c r="TBL39" s="236"/>
      <c r="TBM39" s="236"/>
      <c r="TBN39" s="236"/>
      <c r="TBO39" s="236"/>
      <c r="TBP39" s="236"/>
      <c r="TBQ39" s="236"/>
      <c r="TBR39" s="236"/>
      <c r="TBS39" s="236"/>
      <c r="TBT39" s="236"/>
      <c r="TBU39" s="236"/>
      <c r="TBV39" s="236"/>
      <c r="TBW39" s="236"/>
      <c r="TBX39" s="236"/>
      <c r="TBY39" s="236"/>
      <c r="TBZ39" s="236"/>
      <c r="TCA39" s="236"/>
      <c r="TCB39" s="236"/>
      <c r="TCC39" s="236"/>
      <c r="TCD39" s="236"/>
      <c r="TCE39" s="236"/>
      <c r="TCF39" s="236"/>
      <c r="TCG39" s="236"/>
      <c r="TCH39" s="236"/>
      <c r="TCI39" s="236"/>
      <c r="TCJ39" s="236"/>
      <c r="TCK39" s="236"/>
      <c r="TCL39" s="236"/>
      <c r="TCM39" s="236"/>
      <c r="TCN39" s="236"/>
      <c r="TCO39" s="236"/>
      <c r="TCP39" s="236"/>
      <c r="TCQ39" s="236"/>
      <c r="TCR39" s="236"/>
      <c r="TCS39" s="236"/>
      <c r="TCT39" s="236"/>
      <c r="TCU39" s="236"/>
      <c r="TCV39" s="236"/>
      <c r="TCW39" s="236"/>
      <c r="TCX39" s="236"/>
      <c r="TCY39" s="236"/>
      <c r="TCZ39" s="236"/>
      <c r="TDA39" s="236"/>
      <c r="TDB39" s="236"/>
      <c r="TDC39" s="236"/>
      <c r="TDD39" s="236"/>
      <c r="TDE39" s="236"/>
      <c r="TDF39" s="236"/>
      <c r="TDG39" s="236"/>
      <c r="TDH39" s="236"/>
      <c r="TDI39" s="236"/>
      <c r="TDJ39" s="236"/>
      <c r="TDK39" s="236"/>
      <c r="TDL39" s="236"/>
      <c r="TDM39" s="236"/>
      <c r="TDN39" s="236"/>
      <c r="TDO39" s="236"/>
      <c r="TDP39" s="236"/>
      <c r="TDQ39" s="236"/>
      <c r="TDR39" s="236"/>
      <c r="TDS39" s="236"/>
      <c r="TDT39" s="236"/>
      <c r="TDU39" s="236"/>
      <c r="TDV39" s="236"/>
      <c r="TDW39" s="236"/>
      <c r="TDX39" s="236"/>
      <c r="TDY39" s="236"/>
      <c r="TDZ39" s="236"/>
      <c r="TEA39" s="236"/>
      <c r="TEB39" s="236"/>
      <c r="TEC39" s="236"/>
      <c r="TED39" s="236"/>
      <c r="TEE39" s="236"/>
      <c r="TEF39" s="236"/>
      <c r="TEG39" s="236"/>
      <c r="TEH39" s="236"/>
      <c r="TEI39" s="236"/>
      <c r="TEJ39" s="236"/>
      <c r="TEK39" s="236"/>
      <c r="TEL39" s="236"/>
      <c r="TEM39" s="236"/>
      <c r="TEN39" s="236"/>
      <c r="TEO39" s="236"/>
      <c r="TEP39" s="236"/>
      <c r="TEQ39" s="236"/>
      <c r="TER39" s="236"/>
      <c r="TES39" s="236"/>
      <c r="TET39" s="236"/>
      <c r="TEU39" s="236"/>
      <c r="TEV39" s="236"/>
      <c r="TEW39" s="236"/>
      <c r="TEX39" s="236"/>
      <c r="TEY39" s="236"/>
      <c r="TEZ39" s="236"/>
      <c r="TFA39" s="236"/>
      <c r="TFB39" s="236"/>
      <c r="TFC39" s="236"/>
      <c r="TFD39" s="236"/>
      <c r="TFE39" s="236"/>
      <c r="TFF39" s="236"/>
      <c r="TFG39" s="236"/>
      <c r="TFH39" s="236"/>
      <c r="TFI39" s="236"/>
      <c r="TFJ39" s="236"/>
      <c r="TFK39" s="236"/>
      <c r="TFL39" s="236"/>
      <c r="TFM39" s="236"/>
      <c r="TFN39" s="236"/>
      <c r="TFO39" s="236"/>
      <c r="TFP39" s="236"/>
      <c r="TFQ39" s="236"/>
      <c r="TFR39" s="236"/>
      <c r="TFS39" s="236"/>
      <c r="TFT39" s="236"/>
      <c r="TFU39" s="236"/>
      <c r="TFV39" s="236"/>
      <c r="TFW39" s="236"/>
      <c r="TFX39" s="236"/>
      <c r="TFY39" s="236"/>
      <c r="TFZ39" s="236"/>
      <c r="TGA39" s="236"/>
      <c r="TGB39" s="236"/>
      <c r="TGC39" s="236"/>
      <c r="TGD39" s="236"/>
      <c r="TGE39" s="236"/>
      <c r="TGF39" s="236"/>
      <c r="TGG39" s="236"/>
      <c r="TGH39" s="236"/>
      <c r="TGI39" s="236"/>
      <c r="TGJ39" s="236"/>
      <c r="TGK39" s="236"/>
      <c r="TGL39" s="236"/>
      <c r="TGM39" s="236"/>
      <c r="TGN39" s="236"/>
      <c r="TGO39" s="236"/>
      <c r="TGP39" s="236"/>
      <c r="TGQ39" s="236"/>
      <c r="TGR39" s="236"/>
      <c r="TGS39" s="236"/>
      <c r="TGT39" s="236"/>
      <c r="TGU39" s="236"/>
      <c r="TGV39" s="236"/>
      <c r="TGW39" s="236"/>
      <c r="TGX39" s="236"/>
      <c r="TGY39" s="236"/>
      <c r="TGZ39" s="236"/>
      <c r="THA39" s="236"/>
      <c r="THB39" s="236"/>
      <c r="THC39" s="236"/>
      <c r="THD39" s="236"/>
      <c r="THE39" s="236"/>
      <c r="THF39" s="236"/>
      <c r="THG39" s="236"/>
      <c r="THH39" s="236"/>
      <c r="THI39" s="236"/>
      <c r="THJ39" s="236"/>
      <c r="THK39" s="236"/>
      <c r="THL39" s="236"/>
      <c r="THM39" s="236"/>
      <c r="THN39" s="236"/>
      <c r="THO39" s="236"/>
      <c r="THP39" s="236"/>
      <c r="THQ39" s="236"/>
      <c r="THR39" s="236"/>
      <c r="THS39" s="236"/>
      <c r="THT39" s="236"/>
      <c r="THU39" s="236"/>
      <c r="THV39" s="236"/>
      <c r="THW39" s="236"/>
      <c r="THX39" s="236"/>
      <c r="THY39" s="236"/>
      <c r="THZ39" s="236"/>
      <c r="TIA39" s="236"/>
      <c r="TIB39" s="236"/>
      <c r="TIC39" s="236"/>
      <c r="TID39" s="236"/>
      <c r="TIE39" s="236"/>
      <c r="TIF39" s="236"/>
      <c r="TIG39" s="236"/>
      <c r="TIH39" s="236"/>
      <c r="TII39" s="236"/>
      <c r="TIJ39" s="236"/>
      <c r="TIK39" s="236"/>
      <c r="TIL39" s="236"/>
      <c r="TIM39" s="236"/>
      <c r="TIN39" s="236"/>
      <c r="TIO39" s="236"/>
      <c r="TIP39" s="236"/>
      <c r="TIQ39" s="236"/>
      <c r="TIR39" s="236"/>
      <c r="TIS39" s="236"/>
      <c r="TIT39" s="236"/>
      <c r="TIU39" s="236"/>
      <c r="TIV39" s="236"/>
      <c r="TIW39" s="236"/>
      <c r="TIX39" s="236"/>
      <c r="TIY39" s="236"/>
      <c r="TIZ39" s="236"/>
      <c r="TJA39" s="236"/>
      <c r="TJB39" s="236"/>
      <c r="TJC39" s="236"/>
      <c r="TJD39" s="236"/>
      <c r="TJE39" s="236"/>
      <c r="TJF39" s="236"/>
      <c r="TJG39" s="236"/>
      <c r="TJH39" s="236"/>
      <c r="TJI39" s="236"/>
      <c r="TJJ39" s="236"/>
      <c r="TJK39" s="236"/>
      <c r="TJL39" s="236"/>
      <c r="TJM39" s="236"/>
      <c r="TJN39" s="236"/>
      <c r="TJO39" s="236"/>
      <c r="TJP39" s="236"/>
      <c r="TJQ39" s="236"/>
      <c r="TJR39" s="236"/>
      <c r="TJS39" s="236"/>
      <c r="TJT39" s="236"/>
      <c r="TJU39" s="236"/>
      <c r="TJV39" s="236"/>
      <c r="TJW39" s="236"/>
      <c r="TJX39" s="236"/>
      <c r="TJY39" s="236"/>
      <c r="TJZ39" s="236"/>
      <c r="TKA39" s="236"/>
      <c r="TKB39" s="236"/>
      <c r="TKC39" s="236"/>
      <c r="TKD39" s="236"/>
      <c r="TKE39" s="236"/>
      <c r="TKF39" s="236"/>
      <c r="TKG39" s="236"/>
      <c r="TKH39" s="236"/>
      <c r="TKI39" s="236"/>
      <c r="TKJ39" s="236"/>
      <c r="TKK39" s="236"/>
      <c r="TKL39" s="236"/>
      <c r="TKM39" s="236"/>
      <c r="TKN39" s="236"/>
      <c r="TKO39" s="236"/>
      <c r="TKP39" s="236"/>
      <c r="TKQ39" s="236"/>
      <c r="TKR39" s="236"/>
      <c r="TKS39" s="236"/>
      <c r="TKT39" s="236"/>
      <c r="TKU39" s="236"/>
      <c r="TKV39" s="236"/>
      <c r="TKW39" s="236"/>
      <c r="TKX39" s="236"/>
      <c r="TKY39" s="236"/>
      <c r="TKZ39" s="236"/>
      <c r="TLA39" s="236"/>
      <c r="TLB39" s="236"/>
      <c r="TLC39" s="236"/>
      <c r="TLD39" s="236"/>
      <c r="TLE39" s="236"/>
      <c r="TLF39" s="236"/>
      <c r="TLG39" s="236"/>
      <c r="TLH39" s="236"/>
      <c r="TLI39" s="236"/>
      <c r="TLJ39" s="236"/>
      <c r="TLK39" s="236"/>
      <c r="TLL39" s="236"/>
      <c r="TLM39" s="236"/>
      <c r="TLN39" s="236"/>
      <c r="TLO39" s="236"/>
      <c r="TLP39" s="236"/>
      <c r="TLQ39" s="236"/>
      <c r="TLR39" s="236"/>
      <c r="TLS39" s="236"/>
      <c r="TLT39" s="236"/>
      <c r="TLU39" s="236"/>
      <c r="TLV39" s="236"/>
      <c r="TLW39" s="236"/>
      <c r="TLX39" s="236"/>
      <c r="TLY39" s="236"/>
      <c r="TLZ39" s="236"/>
      <c r="TMA39" s="236"/>
      <c r="TMB39" s="236"/>
      <c r="TMC39" s="236"/>
      <c r="TMD39" s="236"/>
      <c r="TME39" s="236"/>
      <c r="TMF39" s="236"/>
      <c r="TMG39" s="236"/>
      <c r="TMH39" s="236"/>
      <c r="TMI39" s="236"/>
      <c r="TMJ39" s="236"/>
      <c r="TMK39" s="236"/>
      <c r="TML39" s="236"/>
      <c r="TMM39" s="236"/>
      <c r="TMN39" s="236"/>
      <c r="TMO39" s="236"/>
      <c r="TMP39" s="236"/>
      <c r="TMQ39" s="236"/>
      <c r="TMR39" s="236"/>
      <c r="TMS39" s="236"/>
      <c r="TMT39" s="236"/>
      <c r="TMU39" s="236"/>
      <c r="TMV39" s="236"/>
      <c r="TMW39" s="236"/>
      <c r="TMX39" s="236"/>
      <c r="TMY39" s="236"/>
      <c r="TMZ39" s="236"/>
      <c r="TNA39" s="236"/>
      <c r="TNB39" s="236"/>
      <c r="TNC39" s="236"/>
      <c r="TND39" s="236"/>
      <c r="TNE39" s="236"/>
      <c r="TNF39" s="236"/>
      <c r="TNG39" s="236"/>
      <c r="TNH39" s="236"/>
      <c r="TNI39" s="236"/>
      <c r="TNJ39" s="236"/>
      <c r="TNK39" s="236"/>
      <c r="TNL39" s="236"/>
      <c r="TNM39" s="236"/>
      <c r="TNN39" s="236"/>
      <c r="TNO39" s="236"/>
      <c r="TNP39" s="236"/>
      <c r="TNQ39" s="236"/>
      <c r="TNR39" s="236"/>
      <c r="TNS39" s="236"/>
      <c r="TNT39" s="236"/>
      <c r="TNU39" s="236"/>
      <c r="TNV39" s="236"/>
      <c r="TNW39" s="236"/>
      <c r="TNX39" s="236"/>
      <c r="TNY39" s="236"/>
      <c r="TNZ39" s="236"/>
      <c r="TOA39" s="236"/>
      <c r="TOB39" s="236"/>
      <c r="TOC39" s="236"/>
      <c r="TOD39" s="236"/>
      <c r="TOE39" s="236"/>
      <c r="TOF39" s="236"/>
      <c r="TOG39" s="236"/>
      <c r="TOH39" s="236"/>
      <c r="TOI39" s="236"/>
      <c r="TOJ39" s="236"/>
      <c r="TOK39" s="236"/>
      <c r="TOL39" s="236"/>
      <c r="TOM39" s="236"/>
      <c r="TON39" s="236"/>
      <c r="TOO39" s="236"/>
      <c r="TOP39" s="236"/>
      <c r="TOQ39" s="236"/>
      <c r="TOR39" s="236"/>
      <c r="TOS39" s="236"/>
      <c r="TOT39" s="236"/>
      <c r="TOU39" s="236"/>
      <c r="TOV39" s="236"/>
      <c r="TOW39" s="236"/>
      <c r="TOX39" s="236"/>
      <c r="TOY39" s="236"/>
      <c r="TOZ39" s="236"/>
      <c r="TPA39" s="236"/>
      <c r="TPB39" s="236"/>
      <c r="TPC39" s="236"/>
      <c r="TPD39" s="236"/>
      <c r="TPE39" s="236"/>
      <c r="TPF39" s="236"/>
      <c r="TPG39" s="236"/>
      <c r="TPH39" s="236"/>
      <c r="TPI39" s="236"/>
      <c r="TPJ39" s="236"/>
      <c r="TPK39" s="236"/>
      <c r="TPL39" s="236"/>
      <c r="TPM39" s="236"/>
      <c r="TPN39" s="236"/>
      <c r="TPO39" s="236"/>
      <c r="TPP39" s="236"/>
      <c r="TPQ39" s="236"/>
      <c r="TPR39" s="236"/>
      <c r="TPS39" s="236"/>
      <c r="TPT39" s="236"/>
      <c r="TPU39" s="236"/>
      <c r="TPV39" s="236"/>
      <c r="TPW39" s="236"/>
      <c r="TPX39" s="236"/>
      <c r="TPY39" s="236"/>
      <c r="TPZ39" s="236"/>
      <c r="TQA39" s="236"/>
      <c r="TQB39" s="236"/>
      <c r="TQC39" s="236"/>
      <c r="TQD39" s="236"/>
      <c r="TQE39" s="236"/>
      <c r="TQF39" s="236"/>
      <c r="TQG39" s="236"/>
      <c r="TQH39" s="236"/>
      <c r="TQI39" s="236"/>
      <c r="TQJ39" s="236"/>
      <c r="TQK39" s="236"/>
      <c r="TQL39" s="236"/>
      <c r="TQM39" s="236"/>
      <c r="TQN39" s="236"/>
      <c r="TQO39" s="236"/>
      <c r="TQP39" s="236"/>
      <c r="TQQ39" s="236"/>
      <c r="TQR39" s="236"/>
      <c r="TQS39" s="236"/>
      <c r="TQT39" s="236"/>
      <c r="TQU39" s="236"/>
      <c r="TQV39" s="236"/>
      <c r="TQW39" s="236"/>
      <c r="TQX39" s="236"/>
      <c r="TQY39" s="236"/>
      <c r="TQZ39" s="236"/>
      <c r="TRA39" s="236"/>
      <c r="TRB39" s="236"/>
      <c r="TRC39" s="236"/>
      <c r="TRD39" s="236"/>
      <c r="TRE39" s="236"/>
      <c r="TRF39" s="236"/>
      <c r="TRG39" s="236"/>
      <c r="TRH39" s="236"/>
      <c r="TRI39" s="236"/>
      <c r="TRJ39" s="236"/>
      <c r="TRK39" s="236"/>
      <c r="TRL39" s="236"/>
      <c r="TRM39" s="236"/>
      <c r="TRN39" s="236"/>
      <c r="TRO39" s="236"/>
      <c r="TRP39" s="236"/>
      <c r="TRQ39" s="236"/>
      <c r="TRR39" s="236"/>
      <c r="TRS39" s="236"/>
      <c r="TRT39" s="236"/>
      <c r="TRU39" s="236"/>
      <c r="TRV39" s="236"/>
      <c r="TRW39" s="236"/>
      <c r="TRX39" s="236"/>
      <c r="TRY39" s="236"/>
      <c r="TRZ39" s="236"/>
      <c r="TSA39" s="236"/>
      <c r="TSB39" s="236"/>
      <c r="TSC39" s="236"/>
      <c r="TSD39" s="236"/>
      <c r="TSE39" s="236"/>
      <c r="TSF39" s="236"/>
      <c r="TSG39" s="236"/>
      <c r="TSH39" s="236"/>
      <c r="TSI39" s="236"/>
      <c r="TSJ39" s="236"/>
      <c r="TSK39" s="236"/>
      <c r="TSL39" s="236"/>
      <c r="TSM39" s="236"/>
      <c r="TSN39" s="236"/>
      <c r="TSO39" s="236"/>
      <c r="TSP39" s="236"/>
      <c r="TSQ39" s="236"/>
      <c r="TSR39" s="236"/>
      <c r="TSS39" s="236"/>
      <c r="TST39" s="236"/>
      <c r="TSU39" s="236"/>
      <c r="TSV39" s="236"/>
      <c r="TSW39" s="236"/>
      <c r="TSX39" s="236"/>
      <c r="TSY39" s="236"/>
      <c r="TSZ39" s="236"/>
      <c r="TTA39" s="236"/>
      <c r="TTB39" s="236"/>
      <c r="TTC39" s="236"/>
      <c r="TTD39" s="236"/>
      <c r="TTE39" s="236"/>
      <c r="TTF39" s="236"/>
      <c r="TTG39" s="236"/>
      <c r="TTH39" s="236"/>
      <c r="TTI39" s="236"/>
      <c r="TTJ39" s="236"/>
      <c r="TTK39" s="236"/>
      <c r="TTL39" s="236"/>
      <c r="TTM39" s="236"/>
      <c r="TTN39" s="236"/>
      <c r="TTO39" s="236"/>
      <c r="TTP39" s="236"/>
      <c r="TTQ39" s="236"/>
      <c r="TTR39" s="236"/>
      <c r="TTS39" s="236"/>
      <c r="TTT39" s="236"/>
      <c r="TTU39" s="236"/>
      <c r="TTV39" s="236"/>
      <c r="TTW39" s="236"/>
      <c r="TTX39" s="236"/>
      <c r="TTY39" s="236"/>
      <c r="TTZ39" s="236"/>
      <c r="TUA39" s="236"/>
      <c r="TUB39" s="236"/>
      <c r="TUC39" s="236"/>
      <c r="TUD39" s="236"/>
      <c r="TUE39" s="236"/>
      <c r="TUF39" s="236"/>
      <c r="TUG39" s="236"/>
      <c r="TUH39" s="236"/>
      <c r="TUI39" s="236"/>
      <c r="TUJ39" s="236"/>
      <c r="TUK39" s="236"/>
      <c r="TUL39" s="236"/>
      <c r="TUM39" s="236"/>
      <c r="TUN39" s="236"/>
      <c r="TUO39" s="236"/>
      <c r="TUP39" s="236"/>
      <c r="TUQ39" s="236"/>
      <c r="TUR39" s="236"/>
      <c r="TUS39" s="236"/>
      <c r="TUT39" s="236"/>
      <c r="TUU39" s="236"/>
      <c r="TUV39" s="236"/>
      <c r="TUW39" s="236"/>
      <c r="TUX39" s="236"/>
      <c r="TUY39" s="236"/>
      <c r="TUZ39" s="236"/>
      <c r="TVA39" s="236"/>
      <c r="TVB39" s="236"/>
      <c r="TVC39" s="236"/>
      <c r="TVD39" s="236"/>
      <c r="TVE39" s="236"/>
      <c r="TVF39" s="236"/>
      <c r="TVG39" s="236"/>
      <c r="TVH39" s="236"/>
      <c r="TVI39" s="236"/>
      <c r="TVJ39" s="236"/>
      <c r="TVK39" s="236"/>
      <c r="TVL39" s="236"/>
      <c r="TVM39" s="236"/>
      <c r="TVN39" s="236"/>
      <c r="TVO39" s="236"/>
      <c r="TVP39" s="236"/>
      <c r="TVQ39" s="236"/>
      <c r="TVR39" s="236"/>
      <c r="TVS39" s="236"/>
      <c r="TVT39" s="236"/>
      <c r="TVU39" s="236"/>
      <c r="TVV39" s="236"/>
      <c r="TVW39" s="236"/>
      <c r="TVX39" s="236"/>
      <c r="TVY39" s="236"/>
      <c r="TVZ39" s="236"/>
      <c r="TWA39" s="236"/>
      <c r="TWB39" s="236"/>
      <c r="TWC39" s="236"/>
      <c r="TWD39" s="236"/>
      <c r="TWE39" s="236"/>
      <c r="TWF39" s="236"/>
      <c r="TWG39" s="236"/>
      <c r="TWH39" s="236"/>
      <c r="TWI39" s="236"/>
      <c r="TWJ39" s="236"/>
      <c r="TWK39" s="236"/>
      <c r="TWL39" s="236"/>
      <c r="TWM39" s="236"/>
      <c r="TWN39" s="236"/>
      <c r="TWO39" s="236"/>
      <c r="TWP39" s="236"/>
      <c r="TWQ39" s="236"/>
      <c r="TWR39" s="236"/>
      <c r="TWS39" s="236"/>
      <c r="TWT39" s="236"/>
      <c r="TWU39" s="236"/>
      <c r="TWV39" s="236"/>
      <c r="TWW39" s="236"/>
      <c r="TWX39" s="236"/>
      <c r="TWY39" s="236"/>
      <c r="TWZ39" s="236"/>
      <c r="TXA39" s="236"/>
      <c r="TXB39" s="236"/>
      <c r="TXC39" s="236"/>
      <c r="TXD39" s="236"/>
      <c r="TXE39" s="236"/>
      <c r="TXF39" s="236"/>
      <c r="TXG39" s="236"/>
      <c r="TXH39" s="236"/>
      <c r="TXI39" s="236"/>
      <c r="TXJ39" s="236"/>
      <c r="TXK39" s="236"/>
      <c r="TXL39" s="236"/>
      <c r="TXM39" s="236"/>
      <c r="TXN39" s="236"/>
      <c r="TXO39" s="236"/>
      <c r="TXP39" s="236"/>
      <c r="TXQ39" s="236"/>
      <c r="TXR39" s="236"/>
      <c r="TXS39" s="236"/>
      <c r="TXT39" s="236"/>
      <c r="TXU39" s="236"/>
      <c r="TXV39" s="236"/>
      <c r="TXW39" s="236"/>
      <c r="TXX39" s="236"/>
      <c r="TXY39" s="236"/>
      <c r="TXZ39" s="236"/>
      <c r="TYA39" s="236"/>
      <c r="TYB39" s="236"/>
      <c r="TYC39" s="236"/>
      <c r="TYD39" s="236"/>
      <c r="TYE39" s="236"/>
      <c r="TYF39" s="236"/>
      <c r="TYG39" s="236"/>
      <c r="TYH39" s="236"/>
      <c r="TYI39" s="236"/>
      <c r="TYJ39" s="236"/>
      <c r="TYK39" s="236"/>
      <c r="TYL39" s="236"/>
      <c r="TYM39" s="236"/>
      <c r="TYN39" s="236"/>
      <c r="TYO39" s="236"/>
      <c r="TYP39" s="236"/>
      <c r="TYQ39" s="236"/>
      <c r="TYR39" s="236"/>
      <c r="TYS39" s="236"/>
      <c r="TYT39" s="236"/>
      <c r="TYU39" s="236"/>
      <c r="TYV39" s="236"/>
      <c r="TYW39" s="236"/>
      <c r="TYX39" s="236"/>
      <c r="TYY39" s="236"/>
      <c r="TYZ39" s="236"/>
      <c r="TZA39" s="236"/>
      <c r="TZB39" s="236"/>
      <c r="TZC39" s="236"/>
      <c r="TZD39" s="236"/>
      <c r="TZE39" s="236"/>
      <c r="TZF39" s="236"/>
      <c r="TZG39" s="236"/>
      <c r="TZH39" s="236"/>
      <c r="TZI39" s="236"/>
      <c r="TZJ39" s="236"/>
      <c r="TZK39" s="236"/>
      <c r="TZL39" s="236"/>
      <c r="TZM39" s="236"/>
      <c r="TZN39" s="236"/>
      <c r="TZO39" s="236"/>
      <c r="TZP39" s="236"/>
      <c r="TZQ39" s="236"/>
      <c r="TZR39" s="236"/>
      <c r="TZS39" s="236"/>
      <c r="TZT39" s="236"/>
      <c r="TZU39" s="236"/>
      <c r="TZV39" s="236"/>
      <c r="TZW39" s="236"/>
      <c r="TZX39" s="236"/>
      <c r="TZY39" s="236"/>
      <c r="TZZ39" s="236"/>
      <c r="UAA39" s="236"/>
      <c r="UAB39" s="236"/>
      <c r="UAC39" s="236"/>
      <c r="UAD39" s="236"/>
      <c r="UAE39" s="236"/>
      <c r="UAF39" s="236"/>
      <c r="UAG39" s="236"/>
      <c r="UAH39" s="236"/>
      <c r="UAI39" s="236"/>
      <c r="UAJ39" s="236"/>
      <c r="UAK39" s="236"/>
      <c r="UAL39" s="236"/>
      <c r="UAM39" s="236"/>
      <c r="UAN39" s="236"/>
      <c r="UAO39" s="236"/>
      <c r="UAP39" s="236"/>
      <c r="UAQ39" s="236"/>
      <c r="UAR39" s="236"/>
      <c r="UAS39" s="236"/>
      <c r="UAT39" s="236"/>
      <c r="UAU39" s="236"/>
      <c r="UAV39" s="236"/>
      <c r="UAW39" s="236"/>
      <c r="UAX39" s="236"/>
      <c r="UAY39" s="236"/>
      <c r="UAZ39" s="236"/>
      <c r="UBA39" s="236"/>
      <c r="UBB39" s="236"/>
      <c r="UBC39" s="236"/>
      <c r="UBD39" s="236"/>
      <c r="UBE39" s="236"/>
      <c r="UBF39" s="236"/>
      <c r="UBG39" s="236"/>
      <c r="UBH39" s="236"/>
      <c r="UBI39" s="236"/>
      <c r="UBJ39" s="236"/>
      <c r="UBK39" s="236"/>
      <c r="UBL39" s="236"/>
      <c r="UBM39" s="236"/>
      <c r="UBN39" s="236"/>
      <c r="UBO39" s="236"/>
      <c r="UBP39" s="236"/>
      <c r="UBQ39" s="236"/>
      <c r="UBR39" s="236"/>
      <c r="UBS39" s="236"/>
      <c r="UBT39" s="236"/>
      <c r="UBU39" s="236"/>
      <c r="UBV39" s="236"/>
      <c r="UBW39" s="236"/>
      <c r="UBX39" s="236"/>
      <c r="UBY39" s="236"/>
      <c r="UBZ39" s="236"/>
      <c r="UCA39" s="236"/>
      <c r="UCB39" s="236"/>
      <c r="UCC39" s="236"/>
      <c r="UCD39" s="236"/>
      <c r="UCE39" s="236"/>
      <c r="UCF39" s="236"/>
      <c r="UCG39" s="236"/>
      <c r="UCH39" s="236"/>
      <c r="UCI39" s="236"/>
      <c r="UCJ39" s="236"/>
      <c r="UCK39" s="236"/>
      <c r="UCL39" s="236"/>
      <c r="UCM39" s="236"/>
      <c r="UCN39" s="236"/>
      <c r="UCO39" s="236"/>
      <c r="UCP39" s="236"/>
      <c r="UCQ39" s="236"/>
      <c r="UCR39" s="236"/>
      <c r="UCS39" s="236"/>
      <c r="UCT39" s="236"/>
      <c r="UCU39" s="236"/>
      <c r="UCV39" s="236"/>
      <c r="UCW39" s="236"/>
      <c r="UCX39" s="236"/>
      <c r="UCY39" s="236"/>
      <c r="UCZ39" s="236"/>
      <c r="UDA39" s="236"/>
      <c r="UDB39" s="236"/>
      <c r="UDC39" s="236"/>
      <c r="UDD39" s="236"/>
      <c r="UDE39" s="236"/>
      <c r="UDF39" s="236"/>
      <c r="UDG39" s="236"/>
      <c r="UDH39" s="236"/>
      <c r="UDI39" s="236"/>
      <c r="UDJ39" s="236"/>
      <c r="UDK39" s="236"/>
      <c r="UDL39" s="236"/>
      <c r="UDM39" s="236"/>
      <c r="UDN39" s="236"/>
      <c r="UDO39" s="236"/>
      <c r="UDP39" s="236"/>
      <c r="UDQ39" s="236"/>
      <c r="UDR39" s="236"/>
      <c r="UDS39" s="236"/>
      <c r="UDT39" s="236"/>
      <c r="UDU39" s="236"/>
      <c r="UDV39" s="236"/>
      <c r="UDW39" s="236"/>
      <c r="UDX39" s="236"/>
      <c r="UDY39" s="236"/>
      <c r="UDZ39" s="236"/>
      <c r="UEA39" s="236"/>
      <c r="UEB39" s="236"/>
      <c r="UEC39" s="236"/>
      <c r="UED39" s="236"/>
      <c r="UEE39" s="236"/>
      <c r="UEF39" s="236"/>
      <c r="UEG39" s="236"/>
      <c r="UEH39" s="236"/>
      <c r="UEI39" s="236"/>
      <c r="UEJ39" s="236"/>
      <c r="UEK39" s="236"/>
      <c r="UEL39" s="236"/>
      <c r="UEM39" s="236"/>
      <c r="UEN39" s="236"/>
      <c r="UEO39" s="236"/>
      <c r="UEP39" s="236"/>
      <c r="UEQ39" s="236"/>
      <c r="UER39" s="236"/>
      <c r="UES39" s="236"/>
      <c r="UET39" s="236"/>
      <c r="UEU39" s="236"/>
      <c r="UEV39" s="236"/>
      <c r="UEW39" s="236"/>
      <c r="UEX39" s="236"/>
      <c r="UEY39" s="236"/>
      <c r="UEZ39" s="236"/>
      <c r="UFA39" s="236"/>
      <c r="UFB39" s="236"/>
      <c r="UFC39" s="236"/>
      <c r="UFD39" s="236"/>
      <c r="UFE39" s="236"/>
      <c r="UFF39" s="236"/>
      <c r="UFG39" s="236"/>
      <c r="UFH39" s="236"/>
      <c r="UFI39" s="236"/>
      <c r="UFJ39" s="236"/>
      <c r="UFK39" s="236"/>
      <c r="UFL39" s="236"/>
      <c r="UFM39" s="236"/>
      <c r="UFN39" s="236"/>
      <c r="UFO39" s="236"/>
      <c r="UFP39" s="236"/>
      <c r="UFQ39" s="236"/>
      <c r="UFR39" s="236"/>
      <c r="UFS39" s="236"/>
      <c r="UFT39" s="236"/>
      <c r="UFU39" s="236"/>
      <c r="UFV39" s="236"/>
      <c r="UFW39" s="236"/>
      <c r="UFX39" s="236"/>
      <c r="UFY39" s="236"/>
      <c r="UFZ39" s="236"/>
      <c r="UGA39" s="236"/>
      <c r="UGB39" s="236"/>
      <c r="UGC39" s="236"/>
      <c r="UGD39" s="236"/>
      <c r="UGE39" s="236"/>
      <c r="UGF39" s="236"/>
      <c r="UGG39" s="236"/>
      <c r="UGH39" s="236"/>
      <c r="UGI39" s="236"/>
      <c r="UGJ39" s="236"/>
      <c r="UGK39" s="236"/>
      <c r="UGL39" s="236"/>
      <c r="UGM39" s="236"/>
      <c r="UGN39" s="236"/>
      <c r="UGO39" s="236"/>
      <c r="UGP39" s="236"/>
      <c r="UGQ39" s="236"/>
      <c r="UGR39" s="236"/>
      <c r="UGS39" s="236"/>
      <c r="UGT39" s="236"/>
      <c r="UGU39" s="236"/>
      <c r="UGV39" s="236"/>
      <c r="UGW39" s="236"/>
      <c r="UGX39" s="236"/>
      <c r="UGY39" s="236"/>
      <c r="UGZ39" s="236"/>
      <c r="UHA39" s="236"/>
      <c r="UHB39" s="236"/>
      <c r="UHC39" s="236"/>
      <c r="UHD39" s="236"/>
      <c r="UHE39" s="236"/>
      <c r="UHF39" s="236"/>
      <c r="UHG39" s="236"/>
      <c r="UHH39" s="236"/>
      <c r="UHI39" s="236"/>
      <c r="UHJ39" s="236"/>
      <c r="UHK39" s="236"/>
      <c r="UHL39" s="236"/>
      <c r="UHM39" s="236"/>
      <c r="UHN39" s="236"/>
      <c r="UHO39" s="236"/>
      <c r="UHP39" s="236"/>
      <c r="UHQ39" s="236"/>
      <c r="UHR39" s="236"/>
      <c r="UHS39" s="236"/>
      <c r="UHT39" s="236"/>
      <c r="UHU39" s="236"/>
      <c r="UHV39" s="236"/>
      <c r="UHW39" s="236"/>
      <c r="UHX39" s="236"/>
      <c r="UHY39" s="236"/>
      <c r="UHZ39" s="236"/>
      <c r="UIA39" s="236"/>
      <c r="UIB39" s="236"/>
      <c r="UIC39" s="236"/>
      <c r="UID39" s="236"/>
      <c r="UIE39" s="236"/>
      <c r="UIF39" s="236"/>
      <c r="UIG39" s="236"/>
      <c r="UIH39" s="236"/>
      <c r="UII39" s="236"/>
      <c r="UIJ39" s="236"/>
      <c r="UIK39" s="236"/>
      <c r="UIL39" s="236"/>
      <c r="UIM39" s="236"/>
      <c r="UIN39" s="236"/>
      <c r="UIO39" s="236"/>
      <c r="UIP39" s="236"/>
      <c r="UIQ39" s="236"/>
      <c r="UIR39" s="236"/>
      <c r="UIS39" s="236"/>
      <c r="UIT39" s="236"/>
      <c r="UIU39" s="236"/>
      <c r="UIV39" s="236"/>
      <c r="UIW39" s="236"/>
      <c r="UIX39" s="236"/>
      <c r="UIY39" s="236"/>
      <c r="UIZ39" s="236"/>
      <c r="UJA39" s="236"/>
      <c r="UJB39" s="236"/>
      <c r="UJC39" s="236"/>
      <c r="UJD39" s="236"/>
      <c r="UJE39" s="236"/>
      <c r="UJF39" s="236"/>
      <c r="UJG39" s="236"/>
      <c r="UJH39" s="236"/>
      <c r="UJI39" s="236"/>
      <c r="UJJ39" s="236"/>
      <c r="UJK39" s="236"/>
      <c r="UJL39" s="236"/>
      <c r="UJM39" s="236"/>
      <c r="UJN39" s="236"/>
      <c r="UJO39" s="236"/>
      <c r="UJP39" s="236"/>
      <c r="UJQ39" s="236"/>
      <c r="UJR39" s="236"/>
      <c r="UJS39" s="236"/>
      <c r="UJT39" s="236"/>
      <c r="UJU39" s="236"/>
      <c r="UJV39" s="236"/>
      <c r="UJW39" s="236"/>
      <c r="UJX39" s="236"/>
      <c r="UJY39" s="236"/>
      <c r="UJZ39" s="236"/>
      <c r="UKA39" s="236"/>
      <c r="UKB39" s="236"/>
      <c r="UKC39" s="236"/>
      <c r="UKD39" s="236"/>
      <c r="UKE39" s="236"/>
      <c r="UKF39" s="236"/>
      <c r="UKG39" s="236"/>
      <c r="UKH39" s="236"/>
      <c r="UKI39" s="236"/>
      <c r="UKJ39" s="236"/>
      <c r="UKK39" s="236"/>
      <c r="UKL39" s="236"/>
      <c r="UKM39" s="236"/>
      <c r="UKN39" s="236"/>
      <c r="UKO39" s="236"/>
      <c r="UKP39" s="236"/>
      <c r="UKQ39" s="236"/>
      <c r="UKR39" s="236"/>
      <c r="UKS39" s="236"/>
      <c r="UKT39" s="236"/>
      <c r="UKU39" s="236"/>
      <c r="UKV39" s="236"/>
      <c r="UKW39" s="236"/>
      <c r="UKX39" s="236"/>
      <c r="UKY39" s="236"/>
      <c r="UKZ39" s="236"/>
      <c r="ULA39" s="236"/>
      <c r="ULB39" s="236"/>
      <c r="ULC39" s="236"/>
      <c r="ULD39" s="236"/>
      <c r="ULE39" s="236"/>
      <c r="ULF39" s="236"/>
      <c r="ULG39" s="236"/>
      <c r="ULH39" s="236"/>
      <c r="ULI39" s="236"/>
      <c r="ULJ39" s="236"/>
      <c r="ULK39" s="236"/>
      <c r="ULL39" s="236"/>
      <c r="ULM39" s="236"/>
      <c r="ULN39" s="236"/>
      <c r="ULO39" s="236"/>
      <c r="ULP39" s="236"/>
      <c r="ULQ39" s="236"/>
      <c r="ULR39" s="236"/>
      <c r="ULS39" s="236"/>
      <c r="ULT39" s="236"/>
      <c r="ULU39" s="236"/>
      <c r="ULV39" s="236"/>
      <c r="ULW39" s="236"/>
      <c r="ULX39" s="236"/>
      <c r="ULY39" s="236"/>
      <c r="ULZ39" s="236"/>
      <c r="UMA39" s="236"/>
      <c r="UMB39" s="236"/>
      <c r="UMC39" s="236"/>
      <c r="UMD39" s="236"/>
      <c r="UME39" s="236"/>
      <c r="UMF39" s="236"/>
      <c r="UMG39" s="236"/>
      <c r="UMH39" s="236"/>
      <c r="UMI39" s="236"/>
      <c r="UMJ39" s="236"/>
      <c r="UMK39" s="236"/>
      <c r="UML39" s="236"/>
      <c r="UMM39" s="236"/>
      <c r="UMN39" s="236"/>
      <c r="UMO39" s="236"/>
      <c r="UMP39" s="236"/>
      <c r="UMQ39" s="236"/>
      <c r="UMR39" s="236"/>
      <c r="UMS39" s="236"/>
      <c r="UMT39" s="236"/>
      <c r="UMU39" s="236"/>
      <c r="UMV39" s="236"/>
      <c r="UMW39" s="236"/>
      <c r="UMX39" s="236"/>
      <c r="UMY39" s="236"/>
      <c r="UMZ39" s="236"/>
      <c r="UNA39" s="236"/>
      <c r="UNB39" s="236"/>
      <c r="UNC39" s="236"/>
      <c r="UND39" s="236"/>
      <c r="UNE39" s="236"/>
      <c r="UNF39" s="236"/>
      <c r="UNG39" s="236"/>
      <c r="UNH39" s="236"/>
      <c r="UNI39" s="236"/>
      <c r="UNJ39" s="236"/>
      <c r="UNK39" s="236"/>
      <c r="UNL39" s="236"/>
      <c r="UNM39" s="236"/>
      <c r="UNN39" s="236"/>
      <c r="UNO39" s="236"/>
      <c r="UNP39" s="236"/>
      <c r="UNQ39" s="236"/>
      <c r="UNR39" s="236"/>
      <c r="UNS39" s="236"/>
      <c r="UNT39" s="236"/>
      <c r="UNU39" s="236"/>
      <c r="UNV39" s="236"/>
      <c r="UNW39" s="236"/>
      <c r="UNX39" s="236"/>
      <c r="UNY39" s="236"/>
      <c r="UNZ39" s="236"/>
      <c r="UOA39" s="236"/>
      <c r="UOB39" s="236"/>
      <c r="UOC39" s="236"/>
      <c r="UOD39" s="236"/>
      <c r="UOE39" s="236"/>
      <c r="UOF39" s="236"/>
      <c r="UOG39" s="236"/>
      <c r="UOH39" s="236"/>
      <c r="UOI39" s="236"/>
      <c r="UOJ39" s="236"/>
      <c r="UOK39" s="236"/>
      <c r="UOL39" s="236"/>
      <c r="UOM39" s="236"/>
      <c r="UON39" s="236"/>
      <c r="UOO39" s="236"/>
      <c r="UOP39" s="236"/>
      <c r="UOQ39" s="236"/>
      <c r="UOR39" s="236"/>
      <c r="UOS39" s="236"/>
      <c r="UOT39" s="236"/>
      <c r="UOU39" s="236"/>
      <c r="UOV39" s="236"/>
      <c r="UOW39" s="236"/>
      <c r="UOX39" s="236"/>
      <c r="UOY39" s="236"/>
      <c r="UOZ39" s="236"/>
      <c r="UPA39" s="236"/>
      <c r="UPB39" s="236"/>
      <c r="UPC39" s="236"/>
      <c r="UPD39" s="236"/>
      <c r="UPE39" s="236"/>
      <c r="UPF39" s="236"/>
      <c r="UPG39" s="236"/>
      <c r="UPH39" s="236"/>
      <c r="UPI39" s="236"/>
      <c r="UPJ39" s="236"/>
      <c r="UPK39" s="236"/>
      <c r="UPL39" s="236"/>
      <c r="UPM39" s="236"/>
      <c r="UPN39" s="236"/>
      <c r="UPO39" s="236"/>
      <c r="UPP39" s="236"/>
      <c r="UPQ39" s="236"/>
      <c r="UPR39" s="236"/>
      <c r="UPS39" s="236"/>
      <c r="UPT39" s="236"/>
      <c r="UPU39" s="236"/>
      <c r="UPV39" s="236"/>
      <c r="UPW39" s="236"/>
      <c r="UPX39" s="236"/>
      <c r="UPY39" s="236"/>
      <c r="UPZ39" s="236"/>
      <c r="UQA39" s="236"/>
      <c r="UQB39" s="236"/>
      <c r="UQC39" s="236"/>
      <c r="UQD39" s="236"/>
      <c r="UQE39" s="236"/>
      <c r="UQF39" s="236"/>
      <c r="UQG39" s="236"/>
      <c r="UQH39" s="236"/>
      <c r="UQI39" s="236"/>
      <c r="UQJ39" s="236"/>
      <c r="UQK39" s="236"/>
      <c r="UQL39" s="236"/>
      <c r="UQM39" s="236"/>
      <c r="UQN39" s="236"/>
      <c r="UQO39" s="236"/>
      <c r="UQP39" s="236"/>
      <c r="UQQ39" s="236"/>
      <c r="UQR39" s="236"/>
      <c r="UQS39" s="236"/>
      <c r="UQT39" s="236"/>
      <c r="UQU39" s="236"/>
      <c r="UQV39" s="236"/>
      <c r="UQW39" s="236"/>
      <c r="UQX39" s="236"/>
      <c r="UQY39" s="236"/>
      <c r="UQZ39" s="236"/>
      <c r="URA39" s="236"/>
      <c r="URB39" s="236"/>
      <c r="URC39" s="236"/>
      <c r="URD39" s="236"/>
      <c r="URE39" s="236"/>
      <c r="URF39" s="236"/>
      <c r="URG39" s="236"/>
      <c r="URH39" s="236"/>
      <c r="URI39" s="236"/>
      <c r="URJ39" s="236"/>
      <c r="URK39" s="236"/>
      <c r="URL39" s="236"/>
      <c r="URM39" s="236"/>
      <c r="URN39" s="236"/>
      <c r="URO39" s="236"/>
      <c r="URP39" s="236"/>
      <c r="URQ39" s="236"/>
      <c r="URR39" s="236"/>
      <c r="URS39" s="236"/>
      <c r="URT39" s="236"/>
      <c r="URU39" s="236"/>
      <c r="URV39" s="236"/>
      <c r="URW39" s="236"/>
      <c r="URX39" s="236"/>
      <c r="URY39" s="236"/>
      <c r="URZ39" s="236"/>
      <c r="USA39" s="236"/>
      <c r="USB39" s="236"/>
      <c r="USC39" s="236"/>
      <c r="USD39" s="236"/>
      <c r="USE39" s="236"/>
      <c r="USF39" s="236"/>
      <c r="USG39" s="236"/>
      <c r="USH39" s="236"/>
      <c r="USI39" s="236"/>
      <c r="USJ39" s="236"/>
      <c r="USK39" s="236"/>
      <c r="USL39" s="236"/>
      <c r="USM39" s="236"/>
      <c r="USN39" s="236"/>
      <c r="USO39" s="236"/>
      <c r="USP39" s="236"/>
      <c r="USQ39" s="236"/>
      <c r="USR39" s="236"/>
      <c r="USS39" s="236"/>
      <c r="UST39" s="236"/>
      <c r="USU39" s="236"/>
      <c r="USV39" s="236"/>
      <c r="USW39" s="236"/>
      <c r="USX39" s="236"/>
      <c r="USY39" s="236"/>
      <c r="USZ39" s="236"/>
      <c r="UTA39" s="236"/>
      <c r="UTB39" s="236"/>
      <c r="UTC39" s="236"/>
      <c r="UTD39" s="236"/>
      <c r="UTE39" s="236"/>
      <c r="UTF39" s="236"/>
      <c r="UTG39" s="236"/>
      <c r="UTH39" s="236"/>
      <c r="UTI39" s="236"/>
      <c r="UTJ39" s="236"/>
      <c r="UTK39" s="236"/>
      <c r="UTL39" s="236"/>
      <c r="UTM39" s="236"/>
      <c r="UTN39" s="236"/>
      <c r="UTO39" s="236"/>
      <c r="UTP39" s="236"/>
      <c r="UTQ39" s="236"/>
      <c r="UTR39" s="236"/>
      <c r="UTS39" s="236"/>
      <c r="UTT39" s="236"/>
      <c r="UTU39" s="236"/>
      <c r="UTV39" s="236"/>
      <c r="UTW39" s="236"/>
      <c r="UTX39" s="236"/>
      <c r="UTY39" s="236"/>
      <c r="UTZ39" s="236"/>
      <c r="UUA39" s="236"/>
      <c r="UUB39" s="236"/>
      <c r="UUC39" s="236"/>
      <c r="UUD39" s="236"/>
      <c r="UUE39" s="236"/>
      <c r="UUF39" s="236"/>
      <c r="UUG39" s="236"/>
      <c r="UUH39" s="236"/>
      <c r="UUI39" s="236"/>
      <c r="UUJ39" s="236"/>
      <c r="UUK39" s="236"/>
      <c r="UUL39" s="236"/>
      <c r="UUM39" s="236"/>
      <c r="UUN39" s="236"/>
      <c r="UUO39" s="236"/>
      <c r="UUP39" s="236"/>
      <c r="UUQ39" s="236"/>
      <c r="UUR39" s="236"/>
      <c r="UUS39" s="236"/>
      <c r="UUT39" s="236"/>
      <c r="UUU39" s="236"/>
      <c r="UUV39" s="236"/>
      <c r="UUW39" s="236"/>
      <c r="UUX39" s="236"/>
      <c r="UUY39" s="236"/>
      <c r="UUZ39" s="236"/>
      <c r="UVA39" s="236"/>
      <c r="UVB39" s="236"/>
      <c r="UVC39" s="236"/>
      <c r="UVD39" s="236"/>
      <c r="UVE39" s="236"/>
      <c r="UVF39" s="236"/>
      <c r="UVG39" s="236"/>
      <c r="UVH39" s="236"/>
      <c r="UVI39" s="236"/>
      <c r="UVJ39" s="236"/>
      <c r="UVK39" s="236"/>
      <c r="UVL39" s="236"/>
      <c r="UVM39" s="236"/>
      <c r="UVN39" s="236"/>
      <c r="UVO39" s="236"/>
      <c r="UVP39" s="236"/>
      <c r="UVQ39" s="236"/>
      <c r="UVR39" s="236"/>
      <c r="UVS39" s="236"/>
      <c r="UVT39" s="236"/>
      <c r="UVU39" s="236"/>
      <c r="UVV39" s="236"/>
      <c r="UVW39" s="236"/>
      <c r="UVX39" s="236"/>
      <c r="UVY39" s="236"/>
      <c r="UVZ39" s="236"/>
      <c r="UWA39" s="236"/>
      <c r="UWB39" s="236"/>
      <c r="UWC39" s="236"/>
      <c r="UWD39" s="236"/>
      <c r="UWE39" s="236"/>
      <c r="UWF39" s="236"/>
      <c r="UWG39" s="236"/>
      <c r="UWH39" s="236"/>
      <c r="UWI39" s="236"/>
      <c r="UWJ39" s="236"/>
      <c r="UWK39" s="236"/>
      <c r="UWL39" s="236"/>
      <c r="UWM39" s="236"/>
      <c r="UWN39" s="236"/>
      <c r="UWO39" s="236"/>
      <c r="UWP39" s="236"/>
      <c r="UWQ39" s="236"/>
      <c r="UWR39" s="236"/>
      <c r="UWS39" s="236"/>
      <c r="UWT39" s="236"/>
      <c r="UWU39" s="236"/>
      <c r="UWV39" s="236"/>
      <c r="UWW39" s="236"/>
      <c r="UWX39" s="236"/>
      <c r="UWY39" s="236"/>
      <c r="UWZ39" s="236"/>
      <c r="UXA39" s="236"/>
      <c r="UXB39" s="236"/>
      <c r="UXC39" s="236"/>
      <c r="UXD39" s="236"/>
      <c r="UXE39" s="236"/>
      <c r="UXF39" s="236"/>
      <c r="UXG39" s="236"/>
      <c r="UXH39" s="236"/>
      <c r="UXI39" s="236"/>
      <c r="UXJ39" s="236"/>
      <c r="UXK39" s="236"/>
      <c r="UXL39" s="236"/>
      <c r="UXM39" s="236"/>
      <c r="UXN39" s="236"/>
      <c r="UXO39" s="236"/>
      <c r="UXP39" s="236"/>
      <c r="UXQ39" s="236"/>
      <c r="UXR39" s="236"/>
      <c r="UXS39" s="236"/>
      <c r="UXT39" s="236"/>
      <c r="UXU39" s="236"/>
      <c r="UXV39" s="236"/>
      <c r="UXW39" s="236"/>
      <c r="UXX39" s="236"/>
      <c r="UXY39" s="236"/>
      <c r="UXZ39" s="236"/>
      <c r="UYA39" s="236"/>
      <c r="UYB39" s="236"/>
      <c r="UYC39" s="236"/>
      <c r="UYD39" s="236"/>
      <c r="UYE39" s="236"/>
      <c r="UYF39" s="236"/>
      <c r="UYG39" s="236"/>
      <c r="UYH39" s="236"/>
      <c r="UYI39" s="236"/>
      <c r="UYJ39" s="236"/>
      <c r="UYK39" s="236"/>
      <c r="UYL39" s="236"/>
      <c r="UYM39" s="236"/>
      <c r="UYN39" s="236"/>
      <c r="UYO39" s="236"/>
      <c r="UYP39" s="236"/>
      <c r="UYQ39" s="236"/>
      <c r="UYR39" s="236"/>
      <c r="UYS39" s="236"/>
      <c r="UYT39" s="236"/>
      <c r="UYU39" s="236"/>
      <c r="UYV39" s="236"/>
      <c r="UYW39" s="236"/>
      <c r="UYX39" s="236"/>
      <c r="UYY39" s="236"/>
      <c r="UYZ39" s="236"/>
      <c r="UZA39" s="236"/>
      <c r="UZB39" s="236"/>
      <c r="UZC39" s="236"/>
      <c r="UZD39" s="236"/>
      <c r="UZE39" s="236"/>
      <c r="UZF39" s="236"/>
      <c r="UZG39" s="236"/>
      <c r="UZH39" s="236"/>
      <c r="UZI39" s="236"/>
      <c r="UZJ39" s="236"/>
      <c r="UZK39" s="236"/>
      <c r="UZL39" s="236"/>
      <c r="UZM39" s="236"/>
      <c r="UZN39" s="236"/>
      <c r="UZO39" s="236"/>
      <c r="UZP39" s="236"/>
      <c r="UZQ39" s="236"/>
      <c r="UZR39" s="236"/>
      <c r="UZS39" s="236"/>
      <c r="UZT39" s="236"/>
      <c r="UZU39" s="236"/>
      <c r="UZV39" s="236"/>
      <c r="UZW39" s="236"/>
      <c r="UZX39" s="236"/>
      <c r="UZY39" s="236"/>
      <c r="UZZ39" s="236"/>
      <c r="VAA39" s="236"/>
      <c r="VAB39" s="236"/>
      <c r="VAC39" s="236"/>
      <c r="VAD39" s="236"/>
      <c r="VAE39" s="236"/>
      <c r="VAF39" s="236"/>
      <c r="VAG39" s="236"/>
      <c r="VAH39" s="236"/>
      <c r="VAI39" s="236"/>
      <c r="VAJ39" s="236"/>
      <c r="VAK39" s="236"/>
      <c r="VAL39" s="236"/>
      <c r="VAM39" s="236"/>
      <c r="VAN39" s="236"/>
      <c r="VAO39" s="236"/>
      <c r="VAP39" s="236"/>
      <c r="VAQ39" s="236"/>
      <c r="VAR39" s="236"/>
      <c r="VAS39" s="236"/>
      <c r="VAT39" s="236"/>
      <c r="VAU39" s="236"/>
      <c r="VAV39" s="236"/>
      <c r="VAW39" s="236"/>
      <c r="VAX39" s="236"/>
      <c r="VAY39" s="236"/>
      <c r="VAZ39" s="236"/>
      <c r="VBA39" s="236"/>
      <c r="VBB39" s="236"/>
      <c r="VBC39" s="236"/>
      <c r="VBD39" s="236"/>
      <c r="VBE39" s="236"/>
      <c r="VBF39" s="236"/>
      <c r="VBG39" s="236"/>
      <c r="VBH39" s="236"/>
      <c r="VBI39" s="236"/>
      <c r="VBJ39" s="236"/>
      <c r="VBK39" s="236"/>
      <c r="VBL39" s="236"/>
      <c r="VBM39" s="236"/>
      <c r="VBN39" s="236"/>
      <c r="VBO39" s="236"/>
      <c r="VBP39" s="236"/>
      <c r="VBQ39" s="236"/>
      <c r="VBR39" s="236"/>
      <c r="VBS39" s="236"/>
      <c r="VBT39" s="236"/>
      <c r="VBU39" s="236"/>
      <c r="VBV39" s="236"/>
      <c r="VBW39" s="236"/>
      <c r="VBX39" s="236"/>
      <c r="VBY39" s="236"/>
      <c r="VBZ39" s="236"/>
      <c r="VCA39" s="236"/>
      <c r="VCB39" s="236"/>
      <c r="VCC39" s="236"/>
      <c r="VCD39" s="236"/>
      <c r="VCE39" s="236"/>
      <c r="VCF39" s="236"/>
      <c r="VCG39" s="236"/>
      <c r="VCH39" s="236"/>
      <c r="VCI39" s="236"/>
      <c r="VCJ39" s="236"/>
      <c r="VCK39" s="236"/>
      <c r="VCL39" s="236"/>
      <c r="VCM39" s="236"/>
      <c r="VCN39" s="236"/>
      <c r="VCO39" s="236"/>
      <c r="VCP39" s="236"/>
      <c r="VCQ39" s="236"/>
      <c r="VCR39" s="236"/>
      <c r="VCS39" s="236"/>
      <c r="VCT39" s="236"/>
      <c r="VCU39" s="236"/>
      <c r="VCV39" s="236"/>
      <c r="VCW39" s="236"/>
      <c r="VCX39" s="236"/>
      <c r="VCY39" s="236"/>
      <c r="VCZ39" s="236"/>
      <c r="VDA39" s="236"/>
      <c r="VDB39" s="236"/>
      <c r="VDC39" s="236"/>
      <c r="VDD39" s="236"/>
      <c r="VDE39" s="236"/>
      <c r="VDF39" s="236"/>
      <c r="VDG39" s="236"/>
      <c r="VDH39" s="236"/>
      <c r="VDI39" s="236"/>
      <c r="VDJ39" s="236"/>
      <c r="VDK39" s="236"/>
      <c r="VDL39" s="236"/>
      <c r="VDM39" s="236"/>
      <c r="VDN39" s="236"/>
      <c r="VDO39" s="236"/>
      <c r="VDP39" s="236"/>
      <c r="VDQ39" s="236"/>
      <c r="VDR39" s="236"/>
      <c r="VDS39" s="236"/>
      <c r="VDT39" s="236"/>
      <c r="VDU39" s="236"/>
      <c r="VDV39" s="236"/>
      <c r="VDW39" s="236"/>
      <c r="VDX39" s="236"/>
      <c r="VDY39" s="236"/>
      <c r="VDZ39" s="236"/>
      <c r="VEA39" s="236"/>
      <c r="VEB39" s="236"/>
      <c r="VEC39" s="236"/>
      <c r="VED39" s="236"/>
      <c r="VEE39" s="236"/>
      <c r="VEF39" s="236"/>
      <c r="VEG39" s="236"/>
      <c r="VEH39" s="236"/>
      <c r="VEI39" s="236"/>
      <c r="VEJ39" s="236"/>
      <c r="VEK39" s="236"/>
      <c r="VEL39" s="236"/>
      <c r="VEM39" s="236"/>
      <c r="VEN39" s="236"/>
      <c r="VEO39" s="236"/>
      <c r="VEP39" s="236"/>
      <c r="VEQ39" s="236"/>
      <c r="VER39" s="236"/>
      <c r="VES39" s="236"/>
      <c r="VET39" s="236"/>
      <c r="VEU39" s="236"/>
      <c r="VEV39" s="236"/>
      <c r="VEW39" s="236"/>
      <c r="VEX39" s="236"/>
      <c r="VEY39" s="236"/>
      <c r="VEZ39" s="236"/>
      <c r="VFA39" s="236"/>
      <c r="VFB39" s="236"/>
      <c r="VFC39" s="236"/>
      <c r="VFD39" s="236"/>
      <c r="VFE39" s="236"/>
      <c r="VFF39" s="236"/>
      <c r="VFG39" s="236"/>
      <c r="VFH39" s="236"/>
      <c r="VFI39" s="236"/>
      <c r="VFJ39" s="236"/>
      <c r="VFK39" s="236"/>
      <c r="VFL39" s="236"/>
      <c r="VFM39" s="236"/>
      <c r="VFN39" s="236"/>
      <c r="VFO39" s="236"/>
      <c r="VFP39" s="236"/>
      <c r="VFQ39" s="236"/>
      <c r="VFR39" s="236"/>
      <c r="VFS39" s="236"/>
      <c r="VFT39" s="236"/>
      <c r="VFU39" s="236"/>
      <c r="VFV39" s="236"/>
      <c r="VFW39" s="236"/>
      <c r="VFX39" s="236"/>
      <c r="VFY39" s="236"/>
      <c r="VFZ39" s="236"/>
      <c r="VGA39" s="236"/>
      <c r="VGB39" s="236"/>
      <c r="VGC39" s="236"/>
      <c r="VGD39" s="236"/>
      <c r="VGE39" s="236"/>
      <c r="VGF39" s="236"/>
      <c r="VGG39" s="236"/>
      <c r="VGH39" s="236"/>
      <c r="VGI39" s="236"/>
      <c r="VGJ39" s="236"/>
      <c r="VGK39" s="236"/>
      <c r="VGL39" s="236"/>
      <c r="VGM39" s="236"/>
      <c r="VGN39" s="236"/>
      <c r="VGO39" s="236"/>
      <c r="VGP39" s="236"/>
      <c r="VGQ39" s="236"/>
      <c r="VGR39" s="236"/>
      <c r="VGS39" s="236"/>
      <c r="VGT39" s="236"/>
      <c r="VGU39" s="236"/>
      <c r="VGV39" s="236"/>
      <c r="VGW39" s="236"/>
      <c r="VGX39" s="236"/>
      <c r="VGY39" s="236"/>
      <c r="VGZ39" s="236"/>
      <c r="VHA39" s="236"/>
      <c r="VHB39" s="236"/>
      <c r="VHC39" s="236"/>
      <c r="VHD39" s="236"/>
      <c r="VHE39" s="236"/>
      <c r="VHF39" s="236"/>
      <c r="VHG39" s="236"/>
      <c r="VHH39" s="236"/>
      <c r="VHI39" s="236"/>
      <c r="VHJ39" s="236"/>
      <c r="VHK39" s="236"/>
      <c r="VHL39" s="236"/>
      <c r="VHM39" s="236"/>
      <c r="VHN39" s="236"/>
      <c r="VHO39" s="236"/>
      <c r="VHP39" s="236"/>
      <c r="VHQ39" s="236"/>
      <c r="VHR39" s="236"/>
      <c r="VHS39" s="236"/>
      <c r="VHT39" s="236"/>
      <c r="VHU39" s="236"/>
      <c r="VHV39" s="236"/>
      <c r="VHW39" s="236"/>
      <c r="VHX39" s="236"/>
      <c r="VHY39" s="236"/>
      <c r="VHZ39" s="236"/>
      <c r="VIA39" s="236"/>
      <c r="VIB39" s="236"/>
      <c r="VIC39" s="236"/>
      <c r="VID39" s="236"/>
      <c r="VIE39" s="236"/>
      <c r="VIF39" s="236"/>
      <c r="VIG39" s="236"/>
      <c r="VIH39" s="236"/>
      <c r="VII39" s="236"/>
      <c r="VIJ39" s="236"/>
      <c r="VIK39" s="236"/>
      <c r="VIL39" s="236"/>
      <c r="VIM39" s="236"/>
      <c r="VIN39" s="236"/>
      <c r="VIO39" s="236"/>
      <c r="VIP39" s="236"/>
      <c r="VIQ39" s="236"/>
      <c r="VIR39" s="236"/>
      <c r="VIS39" s="236"/>
      <c r="VIT39" s="236"/>
      <c r="VIU39" s="236"/>
      <c r="VIV39" s="236"/>
      <c r="VIW39" s="236"/>
      <c r="VIX39" s="236"/>
      <c r="VIY39" s="236"/>
      <c r="VIZ39" s="236"/>
      <c r="VJA39" s="236"/>
      <c r="VJB39" s="236"/>
      <c r="VJC39" s="236"/>
      <c r="VJD39" s="236"/>
      <c r="VJE39" s="236"/>
      <c r="VJF39" s="236"/>
      <c r="VJG39" s="236"/>
      <c r="VJH39" s="236"/>
      <c r="VJI39" s="236"/>
      <c r="VJJ39" s="236"/>
      <c r="VJK39" s="236"/>
      <c r="VJL39" s="236"/>
      <c r="VJM39" s="236"/>
      <c r="VJN39" s="236"/>
      <c r="VJO39" s="236"/>
      <c r="VJP39" s="236"/>
      <c r="VJQ39" s="236"/>
      <c r="VJR39" s="236"/>
      <c r="VJS39" s="236"/>
      <c r="VJT39" s="236"/>
      <c r="VJU39" s="236"/>
      <c r="VJV39" s="236"/>
      <c r="VJW39" s="236"/>
      <c r="VJX39" s="236"/>
      <c r="VJY39" s="236"/>
      <c r="VJZ39" s="236"/>
      <c r="VKA39" s="236"/>
      <c r="VKB39" s="236"/>
      <c r="VKC39" s="236"/>
      <c r="VKD39" s="236"/>
      <c r="VKE39" s="236"/>
      <c r="VKF39" s="236"/>
      <c r="VKG39" s="236"/>
      <c r="VKH39" s="236"/>
      <c r="VKI39" s="236"/>
      <c r="VKJ39" s="236"/>
      <c r="VKK39" s="236"/>
      <c r="VKL39" s="236"/>
      <c r="VKM39" s="236"/>
      <c r="VKN39" s="236"/>
      <c r="VKO39" s="236"/>
      <c r="VKP39" s="236"/>
      <c r="VKQ39" s="236"/>
      <c r="VKR39" s="236"/>
      <c r="VKS39" s="236"/>
      <c r="VKT39" s="236"/>
      <c r="VKU39" s="236"/>
      <c r="VKV39" s="236"/>
      <c r="VKW39" s="236"/>
      <c r="VKX39" s="236"/>
      <c r="VKY39" s="236"/>
      <c r="VKZ39" s="236"/>
      <c r="VLA39" s="236"/>
      <c r="VLB39" s="236"/>
      <c r="VLC39" s="236"/>
      <c r="VLD39" s="236"/>
      <c r="VLE39" s="236"/>
      <c r="VLF39" s="236"/>
      <c r="VLG39" s="236"/>
      <c r="VLH39" s="236"/>
      <c r="VLI39" s="236"/>
      <c r="VLJ39" s="236"/>
      <c r="VLK39" s="236"/>
      <c r="VLL39" s="236"/>
      <c r="VLM39" s="236"/>
      <c r="VLN39" s="236"/>
      <c r="VLO39" s="236"/>
      <c r="VLP39" s="236"/>
      <c r="VLQ39" s="236"/>
      <c r="VLR39" s="236"/>
      <c r="VLS39" s="236"/>
      <c r="VLT39" s="236"/>
      <c r="VLU39" s="236"/>
      <c r="VLV39" s="236"/>
      <c r="VLW39" s="236"/>
      <c r="VLX39" s="236"/>
      <c r="VLY39" s="236"/>
      <c r="VLZ39" s="236"/>
      <c r="VMA39" s="236"/>
      <c r="VMB39" s="236"/>
      <c r="VMC39" s="236"/>
      <c r="VMD39" s="236"/>
      <c r="VME39" s="236"/>
      <c r="VMF39" s="236"/>
      <c r="VMG39" s="236"/>
      <c r="VMH39" s="236"/>
      <c r="VMI39" s="236"/>
      <c r="VMJ39" s="236"/>
      <c r="VMK39" s="236"/>
      <c r="VML39" s="236"/>
      <c r="VMM39" s="236"/>
      <c r="VMN39" s="236"/>
      <c r="VMO39" s="236"/>
      <c r="VMP39" s="236"/>
      <c r="VMQ39" s="236"/>
      <c r="VMR39" s="236"/>
      <c r="VMS39" s="236"/>
      <c r="VMT39" s="236"/>
      <c r="VMU39" s="236"/>
      <c r="VMV39" s="236"/>
      <c r="VMW39" s="236"/>
      <c r="VMX39" s="236"/>
      <c r="VMY39" s="236"/>
      <c r="VMZ39" s="236"/>
      <c r="VNA39" s="236"/>
      <c r="VNB39" s="236"/>
      <c r="VNC39" s="236"/>
      <c r="VND39" s="236"/>
      <c r="VNE39" s="236"/>
      <c r="VNF39" s="236"/>
      <c r="VNG39" s="236"/>
      <c r="VNH39" s="236"/>
      <c r="VNI39" s="236"/>
      <c r="VNJ39" s="236"/>
      <c r="VNK39" s="236"/>
      <c r="VNL39" s="236"/>
      <c r="VNM39" s="236"/>
      <c r="VNN39" s="236"/>
      <c r="VNO39" s="236"/>
      <c r="VNP39" s="236"/>
      <c r="VNQ39" s="236"/>
      <c r="VNR39" s="236"/>
      <c r="VNS39" s="236"/>
      <c r="VNT39" s="236"/>
      <c r="VNU39" s="236"/>
      <c r="VNV39" s="236"/>
      <c r="VNW39" s="236"/>
      <c r="VNX39" s="236"/>
      <c r="VNY39" s="236"/>
      <c r="VNZ39" s="236"/>
      <c r="VOA39" s="236"/>
      <c r="VOB39" s="236"/>
      <c r="VOC39" s="236"/>
      <c r="VOD39" s="236"/>
      <c r="VOE39" s="236"/>
      <c r="VOF39" s="236"/>
      <c r="VOG39" s="236"/>
      <c r="VOH39" s="236"/>
      <c r="VOI39" s="236"/>
      <c r="VOJ39" s="236"/>
      <c r="VOK39" s="236"/>
      <c r="VOL39" s="236"/>
      <c r="VOM39" s="236"/>
      <c r="VON39" s="236"/>
      <c r="VOO39" s="236"/>
      <c r="VOP39" s="236"/>
      <c r="VOQ39" s="236"/>
      <c r="VOR39" s="236"/>
      <c r="VOS39" s="236"/>
      <c r="VOT39" s="236"/>
      <c r="VOU39" s="236"/>
      <c r="VOV39" s="236"/>
      <c r="VOW39" s="236"/>
      <c r="VOX39" s="236"/>
      <c r="VOY39" s="236"/>
      <c r="VOZ39" s="236"/>
      <c r="VPA39" s="236"/>
      <c r="VPB39" s="236"/>
      <c r="VPC39" s="236"/>
      <c r="VPD39" s="236"/>
      <c r="VPE39" s="236"/>
      <c r="VPF39" s="236"/>
      <c r="VPG39" s="236"/>
      <c r="VPH39" s="236"/>
      <c r="VPI39" s="236"/>
      <c r="VPJ39" s="236"/>
      <c r="VPK39" s="236"/>
      <c r="VPL39" s="236"/>
      <c r="VPM39" s="236"/>
      <c r="VPN39" s="236"/>
      <c r="VPO39" s="236"/>
      <c r="VPP39" s="236"/>
      <c r="VPQ39" s="236"/>
      <c r="VPR39" s="236"/>
      <c r="VPS39" s="236"/>
      <c r="VPT39" s="236"/>
      <c r="VPU39" s="236"/>
      <c r="VPV39" s="236"/>
      <c r="VPW39" s="236"/>
      <c r="VPX39" s="236"/>
      <c r="VPY39" s="236"/>
      <c r="VPZ39" s="236"/>
      <c r="VQA39" s="236"/>
      <c r="VQB39" s="236"/>
      <c r="VQC39" s="236"/>
      <c r="VQD39" s="236"/>
      <c r="VQE39" s="236"/>
      <c r="VQF39" s="236"/>
      <c r="VQG39" s="236"/>
      <c r="VQH39" s="236"/>
      <c r="VQI39" s="236"/>
      <c r="VQJ39" s="236"/>
      <c r="VQK39" s="236"/>
      <c r="VQL39" s="236"/>
      <c r="VQM39" s="236"/>
      <c r="VQN39" s="236"/>
      <c r="VQO39" s="236"/>
      <c r="VQP39" s="236"/>
      <c r="VQQ39" s="236"/>
      <c r="VQR39" s="236"/>
      <c r="VQS39" s="236"/>
      <c r="VQT39" s="236"/>
      <c r="VQU39" s="236"/>
      <c r="VQV39" s="236"/>
      <c r="VQW39" s="236"/>
      <c r="VQX39" s="236"/>
      <c r="VQY39" s="236"/>
      <c r="VQZ39" s="236"/>
      <c r="VRA39" s="236"/>
      <c r="VRB39" s="236"/>
      <c r="VRC39" s="236"/>
      <c r="VRD39" s="236"/>
      <c r="VRE39" s="236"/>
      <c r="VRF39" s="236"/>
      <c r="VRG39" s="236"/>
      <c r="VRH39" s="236"/>
      <c r="VRI39" s="236"/>
      <c r="VRJ39" s="236"/>
      <c r="VRK39" s="236"/>
      <c r="VRL39" s="236"/>
      <c r="VRM39" s="236"/>
      <c r="VRN39" s="236"/>
      <c r="VRO39" s="236"/>
      <c r="VRP39" s="236"/>
      <c r="VRQ39" s="236"/>
      <c r="VRR39" s="236"/>
      <c r="VRS39" s="236"/>
      <c r="VRT39" s="236"/>
      <c r="VRU39" s="236"/>
      <c r="VRV39" s="236"/>
      <c r="VRW39" s="236"/>
      <c r="VRX39" s="236"/>
      <c r="VRY39" s="236"/>
      <c r="VRZ39" s="236"/>
      <c r="VSA39" s="236"/>
      <c r="VSB39" s="236"/>
      <c r="VSC39" s="236"/>
      <c r="VSD39" s="236"/>
      <c r="VSE39" s="236"/>
      <c r="VSF39" s="236"/>
      <c r="VSG39" s="236"/>
      <c r="VSH39" s="236"/>
      <c r="VSI39" s="236"/>
      <c r="VSJ39" s="236"/>
      <c r="VSK39" s="236"/>
      <c r="VSL39" s="236"/>
      <c r="VSM39" s="236"/>
      <c r="VSN39" s="236"/>
      <c r="VSO39" s="236"/>
      <c r="VSP39" s="236"/>
      <c r="VSQ39" s="236"/>
      <c r="VSR39" s="236"/>
      <c r="VSS39" s="236"/>
      <c r="VST39" s="236"/>
      <c r="VSU39" s="236"/>
      <c r="VSV39" s="236"/>
      <c r="VSW39" s="236"/>
      <c r="VSX39" s="236"/>
      <c r="VSY39" s="236"/>
      <c r="VSZ39" s="236"/>
      <c r="VTA39" s="236"/>
      <c r="VTB39" s="236"/>
      <c r="VTC39" s="236"/>
      <c r="VTD39" s="236"/>
      <c r="VTE39" s="236"/>
      <c r="VTF39" s="236"/>
      <c r="VTG39" s="236"/>
      <c r="VTH39" s="236"/>
      <c r="VTI39" s="236"/>
      <c r="VTJ39" s="236"/>
      <c r="VTK39" s="236"/>
      <c r="VTL39" s="236"/>
      <c r="VTM39" s="236"/>
      <c r="VTN39" s="236"/>
      <c r="VTO39" s="236"/>
      <c r="VTP39" s="236"/>
      <c r="VTQ39" s="236"/>
      <c r="VTR39" s="236"/>
      <c r="VTS39" s="236"/>
      <c r="VTT39" s="236"/>
      <c r="VTU39" s="236"/>
      <c r="VTV39" s="236"/>
      <c r="VTW39" s="236"/>
      <c r="VTX39" s="236"/>
      <c r="VTY39" s="236"/>
      <c r="VTZ39" s="236"/>
      <c r="VUA39" s="236"/>
      <c r="VUB39" s="236"/>
      <c r="VUC39" s="236"/>
      <c r="VUD39" s="236"/>
      <c r="VUE39" s="236"/>
      <c r="VUF39" s="236"/>
      <c r="VUG39" s="236"/>
      <c r="VUH39" s="236"/>
      <c r="VUI39" s="236"/>
      <c r="VUJ39" s="236"/>
      <c r="VUK39" s="236"/>
      <c r="VUL39" s="236"/>
      <c r="VUM39" s="236"/>
      <c r="VUN39" s="236"/>
      <c r="VUO39" s="236"/>
      <c r="VUP39" s="236"/>
      <c r="VUQ39" s="236"/>
      <c r="VUR39" s="236"/>
      <c r="VUS39" s="236"/>
      <c r="VUT39" s="236"/>
      <c r="VUU39" s="236"/>
      <c r="VUV39" s="236"/>
      <c r="VUW39" s="236"/>
      <c r="VUX39" s="236"/>
      <c r="VUY39" s="236"/>
      <c r="VUZ39" s="236"/>
      <c r="VVA39" s="236"/>
      <c r="VVB39" s="236"/>
      <c r="VVC39" s="236"/>
      <c r="VVD39" s="236"/>
      <c r="VVE39" s="236"/>
      <c r="VVF39" s="236"/>
      <c r="VVG39" s="236"/>
      <c r="VVH39" s="236"/>
      <c r="VVI39" s="236"/>
      <c r="VVJ39" s="236"/>
      <c r="VVK39" s="236"/>
      <c r="VVL39" s="236"/>
      <c r="VVM39" s="236"/>
      <c r="VVN39" s="236"/>
      <c r="VVO39" s="236"/>
      <c r="VVP39" s="236"/>
      <c r="VVQ39" s="236"/>
      <c r="VVR39" s="236"/>
      <c r="VVS39" s="236"/>
      <c r="VVT39" s="236"/>
      <c r="VVU39" s="236"/>
      <c r="VVV39" s="236"/>
      <c r="VVW39" s="236"/>
      <c r="VVX39" s="236"/>
      <c r="VVY39" s="236"/>
      <c r="VVZ39" s="236"/>
      <c r="VWA39" s="236"/>
      <c r="VWB39" s="236"/>
      <c r="VWC39" s="236"/>
      <c r="VWD39" s="236"/>
      <c r="VWE39" s="236"/>
      <c r="VWF39" s="236"/>
      <c r="VWG39" s="236"/>
      <c r="VWH39" s="236"/>
      <c r="VWI39" s="236"/>
      <c r="VWJ39" s="236"/>
      <c r="VWK39" s="236"/>
      <c r="VWL39" s="236"/>
      <c r="VWM39" s="236"/>
      <c r="VWN39" s="236"/>
      <c r="VWO39" s="236"/>
      <c r="VWP39" s="236"/>
      <c r="VWQ39" s="236"/>
      <c r="VWR39" s="236"/>
      <c r="VWS39" s="236"/>
      <c r="VWT39" s="236"/>
      <c r="VWU39" s="236"/>
      <c r="VWV39" s="236"/>
      <c r="VWW39" s="236"/>
      <c r="VWX39" s="236"/>
      <c r="VWY39" s="236"/>
      <c r="VWZ39" s="236"/>
      <c r="VXA39" s="236"/>
      <c r="VXB39" s="236"/>
      <c r="VXC39" s="236"/>
      <c r="VXD39" s="236"/>
      <c r="VXE39" s="236"/>
      <c r="VXF39" s="236"/>
      <c r="VXG39" s="236"/>
      <c r="VXH39" s="236"/>
      <c r="VXI39" s="236"/>
      <c r="VXJ39" s="236"/>
      <c r="VXK39" s="236"/>
      <c r="VXL39" s="236"/>
      <c r="VXM39" s="236"/>
      <c r="VXN39" s="236"/>
      <c r="VXO39" s="236"/>
      <c r="VXP39" s="236"/>
      <c r="VXQ39" s="236"/>
      <c r="VXR39" s="236"/>
      <c r="VXS39" s="236"/>
      <c r="VXT39" s="236"/>
      <c r="VXU39" s="236"/>
      <c r="VXV39" s="236"/>
      <c r="VXW39" s="236"/>
      <c r="VXX39" s="236"/>
      <c r="VXY39" s="236"/>
      <c r="VXZ39" s="236"/>
      <c r="VYA39" s="236"/>
      <c r="VYB39" s="236"/>
      <c r="VYC39" s="236"/>
      <c r="VYD39" s="236"/>
      <c r="VYE39" s="236"/>
      <c r="VYF39" s="236"/>
      <c r="VYG39" s="236"/>
      <c r="VYH39" s="236"/>
      <c r="VYI39" s="236"/>
      <c r="VYJ39" s="236"/>
      <c r="VYK39" s="236"/>
      <c r="VYL39" s="236"/>
      <c r="VYM39" s="236"/>
      <c r="VYN39" s="236"/>
      <c r="VYO39" s="236"/>
      <c r="VYP39" s="236"/>
      <c r="VYQ39" s="236"/>
      <c r="VYR39" s="236"/>
      <c r="VYS39" s="236"/>
      <c r="VYT39" s="236"/>
      <c r="VYU39" s="236"/>
      <c r="VYV39" s="236"/>
      <c r="VYW39" s="236"/>
      <c r="VYX39" s="236"/>
      <c r="VYY39" s="236"/>
      <c r="VYZ39" s="236"/>
      <c r="VZA39" s="236"/>
      <c r="VZB39" s="236"/>
      <c r="VZC39" s="236"/>
      <c r="VZD39" s="236"/>
      <c r="VZE39" s="236"/>
      <c r="VZF39" s="236"/>
      <c r="VZG39" s="236"/>
      <c r="VZH39" s="236"/>
      <c r="VZI39" s="236"/>
      <c r="VZJ39" s="236"/>
      <c r="VZK39" s="236"/>
      <c r="VZL39" s="236"/>
      <c r="VZM39" s="236"/>
      <c r="VZN39" s="236"/>
      <c r="VZO39" s="236"/>
      <c r="VZP39" s="236"/>
      <c r="VZQ39" s="236"/>
      <c r="VZR39" s="236"/>
      <c r="VZS39" s="236"/>
      <c r="VZT39" s="236"/>
      <c r="VZU39" s="236"/>
      <c r="VZV39" s="236"/>
      <c r="VZW39" s="236"/>
      <c r="VZX39" s="236"/>
      <c r="VZY39" s="236"/>
      <c r="VZZ39" s="236"/>
      <c r="WAA39" s="236"/>
      <c r="WAB39" s="236"/>
      <c r="WAC39" s="236"/>
      <c r="WAD39" s="236"/>
      <c r="WAE39" s="236"/>
      <c r="WAF39" s="236"/>
      <c r="WAG39" s="236"/>
      <c r="WAH39" s="236"/>
      <c r="WAI39" s="236"/>
      <c r="WAJ39" s="236"/>
      <c r="WAK39" s="236"/>
      <c r="WAL39" s="236"/>
      <c r="WAM39" s="236"/>
      <c r="WAN39" s="236"/>
      <c r="WAO39" s="236"/>
      <c r="WAP39" s="236"/>
      <c r="WAQ39" s="236"/>
      <c r="WAR39" s="236"/>
      <c r="WAS39" s="236"/>
      <c r="WAT39" s="236"/>
      <c r="WAU39" s="236"/>
      <c r="WAV39" s="236"/>
      <c r="WAW39" s="236"/>
      <c r="WAX39" s="236"/>
      <c r="WAY39" s="236"/>
      <c r="WAZ39" s="236"/>
      <c r="WBA39" s="236"/>
      <c r="WBB39" s="236"/>
      <c r="WBC39" s="236"/>
      <c r="WBD39" s="236"/>
      <c r="WBE39" s="236"/>
      <c r="WBF39" s="236"/>
      <c r="WBG39" s="236"/>
      <c r="WBH39" s="236"/>
      <c r="WBI39" s="236"/>
      <c r="WBJ39" s="236"/>
      <c r="WBK39" s="236"/>
      <c r="WBL39" s="236"/>
      <c r="WBM39" s="236"/>
      <c r="WBN39" s="236"/>
      <c r="WBO39" s="236"/>
      <c r="WBP39" s="236"/>
      <c r="WBQ39" s="236"/>
      <c r="WBR39" s="236"/>
      <c r="WBS39" s="236"/>
      <c r="WBT39" s="236"/>
      <c r="WBU39" s="236"/>
      <c r="WBV39" s="236"/>
      <c r="WBW39" s="236"/>
      <c r="WBX39" s="236"/>
      <c r="WBY39" s="236"/>
      <c r="WBZ39" s="236"/>
      <c r="WCA39" s="236"/>
      <c r="WCB39" s="236"/>
      <c r="WCC39" s="236"/>
      <c r="WCD39" s="236"/>
      <c r="WCE39" s="236"/>
      <c r="WCF39" s="236"/>
      <c r="WCG39" s="236"/>
      <c r="WCH39" s="236"/>
      <c r="WCI39" s="236"/>
      <c r="WCJ39" s="236"/>
      <c r="WCK39" s="236"/>
      <c r="WCL39" s="236"/>
      <c r="WCM39" s="236"/>
      <c r="WCN39" s="236"/>
      <c r="WCO39" s="236"/>
      <c r="WCP39" s="236"/>
      <c r="WCQ39" s="236"/>
      <c r="WCR39" s="236"/>
      <c r="WCS39" s="236"/>
      <c r="WCT39" s="236"/>
      <c r="WCU39" s="236"/>
      <c r="WCV39" s="236"/>
      <c r="WCW39" s="236"/>
      <c r="WCX39" s="236"/>
      <c r="WCY39" s="236"/>
      <c r="WCZ39" s="236"/>
      <c r="WDA39" s="236"/>
      <c r="WDB39" s="236"/>
      <c r="WDC39" s="236"/>
      <c r="WDD39" s="236"/>
      <c r="WDE39" s="236"/>
      <c r="WDF39" s="236"/>
      <c r="WDG39" s="236"/>
      <c r="WDH39" s="236"/>
      <c r="WDI39" s="236"/>
      <c r="WDJ39" s="236"/>
      <c r="WDK39" s="236"/>
      <c r="WDL39" s="236"/>
      <c r="WDM39" s="236"/>
      <c r="WDN39" s="236"/>
      <c r="WDO39" s="236"/>
      <c r="WDP39" s="236"/>
      <c r="WDQ39" s="236"/>
      <c r="WDR39" s="236"/>
      <c r="WDS39" s="236"/>
      <c r="WDT39" s="236"/>
      <c r="WDU39" s="236"/>
      <c r="WDV39" s="236"/>
      <c r="WDW39" s="236"/>
      <c r="WDX39" s="236"/>
      <c r="WDY39" s="236"/>
      <c r="WDZ39" s="236"/>
      <c r="WEA39" s="236"/>
      <c r="WEB39" s="236"/>
      <c r="WEC39" s="236"/>
      <c r="WED39" s="236"/>
      <c r="WEE39" s="236"/>
      <c r="WEF39" s="236"/>
      <c r="WEG39" s="236"/>
      <c r="WEH39" s="236"/>
      <c r="WEI39" s="236"/>
      <c r="WEJ39" s="236"/>
      <c r="WEK39" s="236"/>
      <c r="WEL39" s="236"/>
      <c r="WEM39" s="236"/>
      <c r="WEN39" s="236"/>
      <c r="WEO39" s="236"/>
      <c r="WEP39" s="236"/>
      <c r="WEQ39" s="236"/>
      <c r="WER39" s="236"/>
      <c r="WES39" s="236"/>
      <c r="WET39" s="236"/>
      <c r="WEU39" s="236"/>
      <c r="WEV39" s="236"/>
      <c r="WEW39" s="236"/>
      <c r="WEX39" s="236"/>
      <c r="WEY39" s="236"/>
      <c r="WEZ39" s="236"/>
      <c r="WFA39" s="236"/>
      <c r="WFB39" s="236"/>
      <c r="WFC39" s="236"/>
      <c r="WFD39" s="236"/>
      <c r="WFE39" s="236"/>
      <c r="WFF39" s="236"/>
      <c r="WFG39" s="236"/>
      <c r="WFH39" s="236"/>
      <c r="WFI39" s="236"/>
      <c r="WFJ39" s="236"/>
      <c r="WFK39" s="236"/>
      <c r="WFL39" s="236"/>
      <c r="WFM39" s="236"/>
      <c r="WFN39" s="236"/>
      <c r="WFO39" s="236"/>
      <c r="WFP39" s="236"/>
      <c r="WFQ39" s="236"/>
      <c r="WFR39" s="236"/>
      <c r="WFS39" s="236"/>
      <c r="WFT39" s="236"/>
      <c r="WFU39" s="236"/>
      <c r="WFV39" s="236"/>
      <c r="WFW39" s="236"/>
      <c r="WFX39" s="236"/>
      <c r="WFY39" s="236"/>
      <c r="WFZ39" s="236"/>
      <c r="WGA39" s="236"/>
      <c r="WGB39" s="236"/>
      <c r="WGC39" s="236"/>
      <c r="WGD39" s="236"/>
      <c r="WGE39" s="236"/>
      <c r="WGF39" s="236"/>
      <c r="WGG39" s="236"/>
      <c r="WGH39" s="236"/>
      <c r="WGI39" s="236"/>
      <c r="WGJ39" s="236"/>
      <c r="WGK39" s="236"/>
      <c r="WGL39" s="236"/>
      <c r="WGM39" s="236"/>
      <c r="WGN39" s="236"/>
      <c r="WGO39" s="236"/>
      <c r="WGP39" s="236"/>
      <c r="WGQ39" s="236"/>
      <c r="WGR39" s="236"/>
      <c r="WGS39" s="236"/>
      <c r="WGT39" s="236"/>
      <c r="WGU39" s="236"/>
      <c r="WGV39" s="236"/>
      <c r="WGW39" s="236"/>
      <c r="WGX39" s="236"/>
      <c r="WGY39" s="236"/>
      <c r="WGZ39" s="236"/>
      <c r="WHA39" s="236"/>
      <c r="WHB39" s="236"/>
      <c r="WHC39" s="236"/>
      <c r="WHD39" s="236"/>
      <c r="WHE39" s="236"/>
      <c r="WHF39" s="236"/>
      <c r="WHG39" s="236"/>
      <c r="WHH39" s="236"/>
      <c r="WHI39" s="236"/>
      <c r="WHJ39" s="236"/>
      <c r="WHK39" s="236"/>
      <c r="WHL39" s="236"/>
      <c r="WHM39" s="236"/>
      <c r="WHN39" s="236"/>
      <c r="WHO39" s="236"/>
      <c r="WHP39" s="236"/>
      <c r="WHQ39" s="236"/>
      <c r="WHR39" s="236"/>
      <c r="WHS39" s="236"/>
      <c r="WHT39" s="236"/>
      <c r="WHU39" s="236"/>
      <c r="WHV39" s="236"/>
      <c r="WHW39" s="236"/>
      <c r="WHX39" s="236"/>
      <c r="WHY39" s="236"/>
      <c r="WHZ39" s="236"/>
      <c r="WIA39" s="236"/>
      <c r="WIB39" s="236"/>
      <c r="WIC39" s="236"/>
      <c r="WID39" s="236"/>
      <c r="WIE39" s="236"/>
      <c r="WIF39" s="236"/>
      <c r="WIG39" s="236"/>
      <c r="WIH39" s="236"/>
      <c r="WII39" s="236"/>
      <c r="WIJ39" s="236"/>
      <c r="WIK39" s="236"/>
      <c r="WIL39" s="236"/>
      <c r="WIM39" s="236"/>
      <c r="WIN39" s="236"/>
      <c r="WIO39" s="236"/>
      <c r="WIP39" s="236"/>
      <c r="WIQ39" s="236"/>
      <c r="WIR39" s="236"/>
      <c r="WIS39" s="236"/>
      <c r="WIT39" s="236"/>
      <c r="WIU39" s="236"/>
      <c r="WIV39" s="236"/>
      <c r="WIW39" s="236"/>
      <c r="WIX39" s="236"/>
      <c r="WIY39" s="236"/>
      <c r="WIZ39" s="236"/>
      <c r="WJA39" s="236"/>
      <c r="WJB39" s="236"/>
      <c r="WJC39" s="236"/>
      <c r="WJD39" s="236"/>
      <c r="WJE39" s="236"/>
      <c r="WJF39" s="236"/>
      <c r="WJG39" s="236"/>
      <c r="WJH39" s="236"/>
      <c r="WJI39" s="236"/>
      <c r="WJJ39" s="236"/>
      <c r="WJK39" s="236"/>
      <c r="WJL39" s="236"/>
      <c r="WJM39" s="236"/>
      <c r="WJN39" s="236"/>
      <c r="WJO39" s="236"/>
      <c r="WJP39" s="236"/>
      <c r="WJQ39" s="236"/>
      <c r="WJR39" s="236"/>
      <c r="WJS39" s="236"/>
      <c r="WJT39" s="236"/>
      <c r="WJU39" s="236"/>
      <c r="WJV39" s="236"/>
      <c r="WJW39" s="236"/>
      <c r="WJX39" s="236"/>
      <c r="WJY39" s="236"/>
      <c r="WJZ39" s="236"/>
      <c r="WKA39" s="236"/>
      <c r="WKB39" s="236"/>
      <c r="WKC39" s="236"/>
      <c r="WKD39" s="236"/>
      <c r="WKE39" s="236"/>
      <c r="WKF39" s="236"/>
      <c r="WKG39" s="236"/>
      <c r="WKH39" s="236"/>
      <c r="WKI39" s="236"/>
      <c r="WKJ39" s="236"/>
      <c r="WKK39" s="236"/>
      <c r="WKL39" s="236"/>
      <c r="WKM39" s="236"/>
      <c r="WKN39" s="236"/>
      <c r="WKO39" s="236"/>
      <c r="WKP39" s="236"/>
      <c r="WKQ39" s="236"/>
      <c r="WKR39" s="236"/>
      <c r="WKS39" s="236"/>
      <c r="WKT39" s="236"/>
      <c r="WKU39" s="236"/>
      <c r="WKV39" s="236"/>
      <c r="WKW39" s="236"/>
      <c r="WKX39" s="236"/>
      <c r="WKY39" s="236"/>
      <c r="WKZ39" s="236"/>
      <c r="WLA39" s="236"/>
      <c r="WLB39" s="236"/>
      <c r="WLC39" s="236"/>
      <c r="WLD39" s="236"/>
      <c r="WLE39" s="236"/>
      <c r="WLF39" s="236"/>
      <c r="WLG39" s="236"/>
      <c r="WLH39" s="236"/>
      <c r="WLI39" s="236"/>
      <c r="WLJ39" s="236"/>
      <c r="WLK39" s="236"/>
      <c r="WLL39" s="236"/>
      <c r="WLM39" s="236"/>
      <c r="WLN39" s="236"/>
      <c r="WLO39" s="236"/>
      <c r="WLP39" s="236"/>
      <c r="WLQ39" s="236"/>
      <c r="WLR39" s="236"/>
      <c r="WLS39" s="236"/>
      <c r="WLT39" s="236"/>
      <c r="WLU39" s="236"/>
      <c r="WLV39" s="236"/>
      <c r="WLW39" s="236"/>
      <c r="WLX39" s="236"/>
      <c r="WLY39" s="236"/>
      <c r="WLZ39" s="236"/>
      <c r="WMA39" s="236"/>
      <c r="WMB39" s="236"/>
      <c r="WMC39" s="236"/>
      <c r="WMD39" s="236"/>
      <c r="WME39" s="236"/>
      <c r="WMF39" s="236"/>
      <c r="WMG39" s="236"/>
      <c r="WMH39" s="236"/>
      <c r="WMI39" s="236"/>
      <c r="WMJ39" s="236"/>
      <c r="WMK39" s="236"/>
      <c r="WML39" s="236"/>
      <c r="WMM39" s="236"/>
      <c r="WMN39" s="236"/>
      <c r="WMO39" s="236"/>
      <c r="WMP39" s="236"/>
      <c r="WMQ39" s="236"/>
      <c r="WMR39" s="236"/>
      <c r="WMS39" s="236"/>
      <c r="WMT39" s="236"/>
      <c r="WMU39" s="236"/>
      <c r="WMV39" s="236"/>
      <c r="WMW39" s="236"/>
      <c r="WMX39" s="236"/>
      <c r="WMY39" s="236"/>
      <c r="WMZ39" s="236"/>
      <c r="WNA39" s="236"/>
      <c r="WNB39" s="236"/>
      <c r="WNC39" s="236"/>
      <c r="WND39" s="236"/>
      <c r="WNE39" s="236"/>
      <c r="WNF39" s="236"/>
      <c r="WNG39" s="236"/>
      <c r="WNH39" s="236"/>
      <c r="WNI39" s="236"/>
      <c r="WNJ39" s="236"/>
      <c r="WNK39" s="236"/>
      <c r="WNL39" s="236"/>
      <c r="WNM39" s="236"/>
      <c r="WNN39" s="236"/>
      <c r="WNO39" s="236"/>
      <c r="WNP39" s="236"/>
      <c r="WNQ39" s="236"/>
      <c r="WNR39" s="236"/>
      <c r="WNS39" s="236"/>
      <c r="WNT39" s="236"/>
      <c r="WNU39" s="236"/>
      <c r="WNV39" s="236"/>
      <c r="WNW39" s="236"/>
      <c r="WNX39" s="236"/>
      <c r="WNY39" s="236"/>
      <c r="WNZ39" s="236"/>
      <c r="WOA39" s="236"/>
      <c r="WOB39" s="236"/>
      <c r="WOC39" s="236"/>
      <c r="WOD39" s="236"/>
      <c r="WOE39" s="236"/>
      <c r="WOF39" s="236"/>
      <c r="WOG39" s="236"/>
      <c r="WOH39" s="236"/>
      <c r="WOI39" s="236"/>
      <c r="WOJ39" s="236"/>
      <c r="WOK39" s="236"/>
      <c r="WOL39" s="236"/>
      <c r="WOM39" s="236"/>
      <c r="WON39" s="236"/>
      <c r="WOO39" s="236"/>
      <c r="WOP39" s="236"/>
      <c r="WOQ39" s="236"/>
      <c r="WOR39" s="236"/>
      <c r="WOS39" s="236"/>
      <c r="WOT39" s="236"/>
      <c r="WOU39" s="236"/>
      <c r="WOV39" s="236"/>
      <c r="WOW39" s="236"/>
      <c r="WOX39" s="236"/>
      <c r="WOY39" s="236"/>
      <c r="WOZ39" s="236"/>
      <c r="WPA39" s="236"/>
      <c r="WPB39" s="236"/>
      <c r="WPC39" s="236"/>
      <c r="WPD39" s="236"/>
      <c r="WPE39" s="236"/>
      <c r="WPF39" s="236"/>
      <c r="WPG39" s="236"/>
      <c r="WPH39" s="236"/>
      <c r="WPI39" s="236"/>
      <c r="WPJ39" s="236"/>
      <c r="WPK39" s="236"/>
      <c r="WPL39" s="236"/>
      <c r="WPM39" s="236"/>
      <c r="WPN39" s="236"/>
      <c r="WPO39" s="236"/>
      <c r="WPP39" s="236"/>
      <c r="WPQ39" s="236"/>
      <c r="WPR39" s="236"/>
      <c r="WPS39" s="236"/>
      <c r="WPT39" s="236"/>
      <c r="WPU39" s="236"/>
      <c r="WPV39" s="236"/>
      <c r="WPW39" s="236"/>
      <c r="WPX39" s="236"/>
      <c r="WPY39" s="236"/>
      <c r="WPZ39" s="236"/>
      <c r="WQA39" s="236"/>
      <c r="WQB39" s="236"/>
      <c r="WQC39" s="236"/>
      <c r="WQD39" s="236"/>
      <c r="WQE39" s="236"/>
      <c r="WQF39" s="236"/>
      <c r="WQG39" s="236"/>
      <c r="WQH39" s="236"/>
      <c r="WQI39" s="236"/>
      <c r="WQJ39" s="236"/>
      <c r="WQK39" s="236"/>
      <c r="WQL39" s="236"/>
      <c r="WQM39" s="236"/>
      <c r="WQN39" s="236"/>
      <c r="WQO39" s="236"/>
      <c r="WQP39" s="236"/>
      <c r="WQQ39" s="236"/>
      <c r="WQR39" s="236"/>
      <c r="WQS39" s="236"/>
      <c r="WQT39" s="236"/>
      <c r="WQU39" s="236"/>
      <c r="WQV39" s="236"/>
      <c r="WQW39" s="236"/>
      <c r="WQX39" s="236"/>
      <c r="WQY39" s="236"/>
      <c r="WQZ39" s="236"/>
      <c r="WRA39" s="236"/>
      <c r="WRB39" s="236"/>
      <c r="WRC39" s="236"/>
      <c r="WRD39" s="236"/>
      <c r="WRE39" s="236"/>
      <c r="WRF39" s="236"/>
      <c r="WRG39" s="236"/>
      <c r="WRH39" s="236"/>
      <c r="WRI39" s="236"/>
      <c r="WRJ39" s="236"/>
      <c r="WRK39" s="236"/>
      <c r="WRL39" s="236"/>
      <c r="WRM39" s="236"/>
      <c r="WRN39" s="236"/>
      <c r="WRO39" s="236"/>
      <c r="WRP39" s="236"/>
      <c r="WRQ39" s="236"/>
      <c r="WRR39" s="236"/>
      <c r="WRS39" s="236"/>
      <c r="WRT39" s="236"/>
      <c r="WRU39" s="236"/>
      <c r="WRV39" s="236"/>
      <c r="WRW39" s="236"/>
      <c r="WRX39" s="236"/>
      <c r="WRY39" s="236"/>
      <c r="WRZ39" s="236"/>
      <c r="WSA39" s="236"/>
      <c r="WSB39" s="236"/>
      <c r="WSC39" s="236"/>
      <c r="WSD39" s="236"/>
      <c r="WSE39" s="236"/>
      <c r="WSF39" s="236"/>
      <c r="WSG39" s="236"/>
      <c r="WSH39" s="236"/>
      <c r="WSI39" s="236"/>
      <c r="WSJ39" s="236"/>
      <c r="WSK39" s="236"/>
      <c r="WSL39" s="236"/>
      <c r="WSM39" s="236"/>
      <c r="WSN39" s="236"/>
      <c r="WSO39" s="236"/>
      <c r="WSP39" s="236"/>
      <c r="WSQ39" s="236"/>
      <c r="WSR39" s="236"/>
      <c r="WSS39" s="236"/>
      <c r="WST39" s="236"/>
      <c r="WSU39" s="236"/>
      <c r="WSV39" s="236"/>
      <c r="WSW39" s="236"/>
      <c r="WSX39" s="236"/>
      <c r="WSY39" s="236"/>
      <c r="WSZ39" s="236"/>
      <c r="WTA39" s="236"/>
      <c r="WTB39" s="236"/>
      <c r="WTC39" s="236"/>
      <c r="WTD39" s="236"/>
      <c r="WTE39" s="236"/>
      <c r="WTF39" s="236"/>
      <c r="WTG39" s="236"/>
      <c r="WTH39" s="236"/>
      <c r="WTI39" s="236"/>
      <c r="WTJ39" s="236"/>
      <c r="WTK39" s="236"/>
      <c r="WTL39" s="236"/>
      <c r="WTM39" s="236"/>
      <c r="WTN39" s="236"/>
      <c r="WTO39" s="236"/>
      <c r="WTP39" s="236"/>
      <c r="WTQ39" s="236"/>
      <c r="WTR39" s="236"/>
      <c r="WTS39" s="236"/>
      <c r="WTT39" s="236"/>
      <c r="WTU39" s="236"/>
      <c r="WTV39" s="236"/>
      <c r="WTW39" s="236"/>
      <c r="WTX39" s="236"/>
      <c r="WTY39" s="236"/>
      <c r="WTZ39" s="236"/>
      <c r="WUA39" s="236"/>
      <c r="WUB39" s="236"/>
      <c r="WUC39" s="236"/>
      <c r="WUD39" s="236"/>
      <c r="WUE39" s="236"/>
      <c r="WUF39" s="236"/>
      <c r="WUG39" s="236"/>
      <c r="WUH39" s="236"/>
      <c r="WUI39" s="236"/>
      <c r="WUJ39" s="236"/>
      <c r="WUK39" s="236"/>
      <c r="WUL39" s="236"/>
      <c r="WUM39" s="236"/>
      <c r="WUN39" s="236"/>
      <c r="WUO39" s="236"/>
      <c r="WUP39" s="236"/>
      <c r="WUQ39" s="236"/>
      <c r="WUR39" s="236"/>
      <c r="WUS39" s="236"/>
      <c r="WUT39" s="236"/>
      <c r="WUU39" s="236"/>
      <c r="WUV39" s="236"/>
      <c r="WUW39" s="236"/>
      <c r="WUX39" s="236"/>
      <c r="WUY39" s="236"/>
      <c r="WUZ39" s="236"/>
      <c r="WVA39" s="236"/>
      <c r="WVB39" s="236"/>
      <c r="WVC39" s="236"/>
      <c r="WVD39" s="236"/>
      <c r="WVE39" s="236"/>
      <c r="WVF39" s="236"/>
      <c r="WVG39" s="236"/>
      <c r="WVH39" s="236"/>
      <c r="WVI39" s="236"/>
      <c r="WVJ39" s="236"/>
      <c r="WVK39" s="236"/>
      <c r="WVL39" s="236"/>
      <c r="WVM39" s="236"/>
      <c r="WVN39" s="236"/>
      <c r="WVO39" s="236"/>
      <c r="WVP39" s="236"/>
      <c r="WVQ39" s="236"/>
      <c r="WVR39" s="236"/>
      <c r="WVS39" s="236"/>
      <c r="WVT39" s="236"/>
      <c r="WVU39" s="236"/>
      <c r="WVV39" s="236"/>
      <c r="WVW39" s="236"/>
      <c r="WVX39" s="236"/>
      <c r="WVY39" s="236"/>
      <c r="WVZ39" s="236"/>
      <c r="WWA39" s="236"/>
      <c r="WWB39" s="236"/>
      <c r="WWC39" s="236"/>
      <c r="WWD39" s="236"/>
      <c r="WWE39" s="236"/>
      <c r="WWF39" s="236"/>
      <c r="WWG39" s="236"/>
      <c r="WWH39" s="236"/>
      <c r="WWI39" s="236"/>
      <c r="WWJ39" s="236"/>
      <c r="WWK39" s="236"/>
      <c r="WWL39" s="236"/>
      <c r="WWM39" s="236"/>
      <c r="WWN39" s="236"/>
      <c r="WWO39" s="236"/>
      <c r="WWP39" s="236"/>
      <c r="WWQ39" s="236"/>
      <c r="WWR39" s="236"/>
      <c r="WWS39" s="236"/>
      <c r="WWT39" s="236"/>
      <c r="WWU39" s="236"/>
      <c r="WWV39" s="236"/>
      <c r="WWW39" s="236"/>
      <c r="WWX39" s="236"/>
      <c r="WWY39" s="236"/>
      <c r="WWZ39" s="236"/>
      <c r="WXA39" s="236"/>
      <c r="WXB39" s="236"/>
      <c r="WXC39" s="236"/>
      <c r="WXD39" s="236"/>
      <c r="WXE39" s="236"/>
      <c r="WXF39" s="236"/>
      <c r="WXG39" s="236"/>
      <c r="WXH39" s="236"/>
      <c r="WXI39" s="236"/>
      <c r="WXJ39" s="236"/>
      <c r="WXK39" s="236"/>
      <c r="WXL39" s="236"/>
      <c r="WXM39" s="236"/>
      <c r="WXN39" s="236"/>
      <c r="WXO39" s="236"/>
      <c r="WXP39" s="236"/>
      <c r="WXQ39" s="236"/>
      <c r="WXR39" s="236"/>
      <c r="WXS39" s="236"/>
      <c r="WXT39" s="236"/>
      <c r="WXU39" s="236"/>
      <c r="WXV39" s="236"/>
      <c r="WXW39" s="236"/>
      <c r="WXX39" s="236"/>
      <c r="WXY39" s="236"/>
      <c r="WXZ39" s="236"/>
      <c r="WYA39" s="236"/>
      <c r="WYB39" s="236"/>
      <c r="WYC39" s="236"/>
      <c r="WYD39" s="236"/>
      <c r="WYE39" s="236"/>
      <c r="WYF39" s="236"/>
      <c r="WYG39" s="236"/>
      <c r="WYH39" s="236"/>
      <c r="WYI39" s="236"/>
      <c r="WYJ39" s="236"/>
      <c r="WYK39" s="236"/>
      <c r="WYL39" s="236"/>
      <c r="WYM39" s="236"/>
      <c r="WYN39" s="236"/>
      <c r="WYO39" s="236"/>
      <c r="WYP39" s="236"/>
      <c r="WYQ39" s="236"/>
      <c r="WYR39" s="236"/>
      <c r="WYS39" s="236"/>
      <c r="WYT39" s="236"/>
      <c r="WYU39" s="236"/>
      <c r="WYV39" s="236"/>
      <c r="WYW39" s="236"/>
      <c r="WYX39" s="236"/>
      <c r="WYY39" s="236"/>
      <c r="WYZ39" s="236"/>
      <c r="WZA39" s="236"/>
      <c r="WZB39" s="236"/>
      <c r="WZC39" s="236"/>
      <c r="WZD39" s="236"/>
      <c r="WZE39" s="236"/>
      <c r="WZF39" s="236"/>
      <c r="WZG39" s="236"/>
      <c r="WZH39" s="236"/>
      <c r="WZI39" s="236"/>
      <c r="WZJ39" s="236"/>
      <c r="WZK39" s="236"/>
      <c r="WZL39" s="236"/>
      <c r="WZM39" s="236"/>
      <c r="WZN39" s="236"/>
      <c r="WZO39" s="236"/>
      <c r="WZP39" s="236"/>
      <c r="WZQ39" s="236"/>
      <c r="WZR39" s="236"/>
      <c r="WZS39" s="236"/>
      <c r="WZT39" s="236"/>
      <c r="WZU39" s="236"/>
      <c r="WZV39" s="236"/>
      <c r="WZW39" s="236"/>
      <c r="WZX39" s="236"/>
      <c r="WZY39" s="236"/>
      <c r="WZZ39" s="236"/>
      <c r="XAA39" s="236"/>
      <c r="XAB39" s="236"/>
      <c r="XAC39" s="236"/>
      <c r="XAD39" s="236"/>
      <c r="XAE39" s="236"/>
      <c r="XAF39" s="236"/>
      <c r="XAG39" s="236"/>
      <c r="XAH39" s="236"/>
      <c r="XAI39" s="236"/>
      <c r="XAJ39" s="236"/>
      <c r="XAK39" s="236"/>
      <c r="XAL39" s="236"/>
      <c r="XAM39" s="236"/>
      <c r="XAN39" s="236"/>
      <c r="XAO39" s="236"/>
      <c r="XAP39" s="236"/>
      <c r="XAQ39" s="236"/>
      <c r="XAR39" s="236"/>
      <c r="XAS39" s="236"/>
      <c r="XAT39" s="236"/>
      <c r="XAU39" s="236"/>
      <c r="XAV39" s="236"/>
      <c r="XAW39" s="236"/>
      <c r="XAX39" s="236"/>
      <c r="XAY39" s="236"/>
      <c r="XAZ39" s="236"/>
      <c r="XBA39" s="236"/>
      <c r="XBB39" s="236"/>
      <c r="XBC39" s="236"/>
      <c r="XBD39" s="236"/>
      <c r="XBE39" s="236"/>
      <c r="XBF39" s="236"/>
      <c r="XBG39" s="236"/>
      <c r="XBH39" s="236"/>
      <c r="XBI39" s="236"/>
      <c r="XBJ39" s="236"/>
      <c r="XBK39" s="236"/>
      <c r="XBL39" s="236"/>
      <c r="XBM39" s="236"/>
      <c r="XBN39" s="236"/>
      <c r="XBO39" s="236"/>
      <c r="XBP39" s="236"/>
      <c r="XBQ39" s="236"/>
      <c r="XBR39" s="236"/>
      <c r="XBS39" s="236"/>
      <c r="XBT39" s="236"/>
      <c r="XBU39" s="236"/>
      <c r="XBV39" s="236"/>
      <c r="XBW39" s="236"/>
      <c r="XBX39" s="236"/>
      <c r="XBY39" s="236"/>
      <c r="XBZ39" s="236"/>
      <c r="XCA39" s="236"/>
      <c r="XCB39" s="236"/>
      <c r="XCC39" s="236"/>
      <c r="XCD39" s="236"/>
      <c r="XCE39" s="236"/>
      <c r="XCF39" s="236"/>
      <c r="XCG39" s="236"/>
      <c r="XCH39" s="236"/>
      <c r="XCI39" s="236"/>
      <c r="XCJ39" s="236"/>
      <c r="XCK39" s="236"/>
      <c r="XCL39" s="236"/>
      <c r="XCM39" s="236"/>
      <c r="XCN39" s="236"/>
      <c r="XCO39" s="236"/>
      <c r="XCP39" s="236"/>
      <c r="XCQ39" s="236"/>
      <c r="XCR39" s="236"/>
      <c r="XCS39" s="236"/>
      <c r="XCT39" s="236"/>
      <c r="XCU39" s="236"/>
      <c r="XCV39" s="236"/>
      <c r="XCW39" s="236"/>
      <c r="XCX39" s="236"/>
      <c r="XCY39" s="236"/>
      <c r="XCZ39" s="236"/>
      <c r="XDA39" s="236"/>
      <c r="XDB39" s="236"/>
      <c r="XDC39" s="236"/>
      <c r="XDD39" s="236"/>
      <c r="XDE39" s="236"/>
      <c r="XDF39" s="236"/>
      <c r="XDG39" s="236"/>
      <c r="XDH39" s="236"/>
      <c r="XDI39" s="236"/>
      <c r="XDJ39" s="236"/>
      <c r="XDK39" s="236"/>
      <c r="XDL39" s="236"/>
      <c r="XDM39" s="236"/>
      <c r="XDN39" s="236"/>
      <c r="XDO39" s="236"/>
      <c r="XDP39" s="236"/>
      <c r="XDQ39" s="236"/>
      <c r="XDR39" s="236"/>
      <c r="XDS39" s="236"/>
      <c r="XDT39" s="236"/>
      <c r="XDU39" s="236"/>
      <c r="XDV39" s="236"/>
      <c r="XDW39" s="236"/>
      <c r="XDX39" s="236"/>
      <c r="XDY39" s="236"/>
      <c r="XDZ39" s="236"/>
      <c r="XEA39" s="236"/>
      <c r="XEB39" s="236"/>
      <c r="XEC39" s="236"/>
      <c r="XED39" s="236"/>
      <c r="XEE39" s="236"/>
      <c r="XEF39" s="236"/>
      <c r="XEG39" s="236"/>
      <c r="XEH39" s="236"/>
      <c r="XEI39" s="236"/>
      <c r="XEJ39" s="236"/>
      <c r="XEK39" s="236"/>
      <c r="XEL39" s="236"/>
      <c r="XEM39" s="236"/>
      <c r="XEN39" s="236"/>
      <c r="XEO39" s="236"/>
      <c r="XEP39" s="236"/>
      <c r="XEQ39" s="236"/>
      <c r="XER39" s="236"/>
      <c r="XES39" s="236"/>
      <c r="XET39" s="236"/>
      <c r="XEU39" s="236"/>
      <c r="XEV39" s="236"/>
      <c r="XEW39" s="236"/>
      <c r="XEX39" s="236"/>
      <c r="XEY39" s="236"/>
      <c r="XEZ39" s="236"/>
      <c r="XFA39" s="236"/>
      <c r="XFB39" s="236"/>
      <c r="XFC39" s="236"/>
      <c r="XFD39" s="236"/>
    </row>
    <row r="40" spans="1:16384" s="164" customFormat="1" ht="91.2" x14ac:dyDescent="0.25">
      <c r="A40" s="415"/>
      <c r="B40" s="175" t="s">
        <v>182</v>
      </c>
      <c r="C40" s="271" t="s">
        <v>192</v>
      </c>
      <c r="D40" s="169">
        <v>0</v>
      </c>
      <c r="E40" s="169">
        <v>0</v>
      </c>
      <c r="F40" s="169">
        <v>0</v>
      </c>
      <c r="G40" s="169">
        <v>0</v>
      </c>
      <c r="H40" s="169" t="str">
        <f t="shared" si="2"/>
        <v xml:space="preserve">Cumplimiento de acciones tendientes al mejoramiento operativo y del diagnóstico DOFA </v>
      </c>
      <c r="I40" s="172" t="s">
        <v>195</v>
      </c>
      <c r="J40" s="173">
        <v>1</v>
      </c>
      <c r="K40" s="173">
        <v>1</v>
      </c>
      <c r="L40" s="173">
        <v>1</v>
      </c>
      <c r="M40" s="173">
        <v>1</v>
      </c>
      <c r="N40" s="417"/>
      <c r="O40" s="41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  <c r="AMW40" s="167"/>
      <c r="AMX40" s="167"/>
      <c r="AMY40" s="167"/>
      <c r="AMZ40" s="167"/>
      <c r="ANA40" s="167"/>
      <c r="ANB40" s="167"/>
      <c r="ANC40" s="167"/>
      <c r="AND40" s="167"/>
      <c r="ANE40" s="167"/>
      <c r="ANF40" s="167"/>
      <c r="ANG40" s="167"/>
      <c r="ANH40" s="167"/>
      <c r="ANI40" s="167"/>
      <c r="ANJ40" s="167"/>
      <c r="ANK40" s="167"/>
      <c r="ANL40" s="167"/>
      <c r="ANM40" s="167"/>
      <c r="ANN40" s="167"/>
      <c r="ANO40" s="167"/>
      <c r="ANP40" s="167"/>
      <c r="ANQ40" s="167"/>
      <c r="ANR40" s="167"/>
      <c r="ANS40" s="167"/>
      <c r="ANT40" s="167"/>
      <c r="ANU40" s="167"/>
      <c r="ANV40" s="167"/>
      <c r="ANW40" s="167"/>
      <c r="ANX40" s="167"/>
      <c r="ANY40" s="167"/>
      <c r="ANZ40" s="167"/>
      <c r="AOA40" s="167"/>
      <c r="AOB40" s="167"/>
      <c r="AOC40" s="167"/>
      <c r="AOD40" s="167"/>
      <c r="AOE40" s="167"/>
      <c r="AOF40" s="167"/>
      <c r="AOG40" s="167"/>
      <c r="AOH40" s="167"/>
      <c r="AOI40" s="167"/>
      <c r="AOJ40" s="167"/>
      <c r="AOK40" s="167"/>
      <c r="AOL40" s="167"/>
      <c r="AOM40" s="167"/>
      <c r="AON40" s="167"/>
      <c r="AOO40" s="167"/>
      <c r="AOP40" s="167"/>
      <c r="AOQ40" s="167"/>
      <c r="AOR40" s="167"/>
      <c r="AOS40" s="167"/>
      <c r="AOT40" s="167"/>
      <c r="AOU40" s="167"/>
      <c r="AOV40" s="167"/>
      <c r="AOW40" s="167"/>
      <c r="AOX40" s="167"/>
      <c r="AOY40" s="167"/>
      <c r="AOZ40" s="167"/>
      <c r="APA40" s="167"/>
      <c r="APB40" s="167"/>
      <c r="APC40" s="167"/>
      <c r="APD40" s="167"/>
      <c r="APE40" s="167"/>
      <c r="APF40" s="167"/>
      <c r="APG40" s="167"/>
      <c r="APH40" s="167"/>
      <c r="API40" s="167"/>
      <c r="APJ40" s="167"/>
      <c r="APK40" s="167"/>
      <c r="APL40" s="167"/>
      <c r="APM40" s="167"/>
      <c r="APN40" s="167"/>
      <c r="APO40" s="167"/>
      <c r="APP40" s="167"/>
      <c r="APQ40" s="167"/>
      <c r="APR40" s="167"/>
      <c r="APS40" s="167"/>
      <c r="APT40" s="167"/>
      <c r="APU40" s="167"/>
      <c r="APV40" s="167"/>
      <c r="APW40" s="167"/>
      <c r="APX40" s="167"/>
      <c r="APY40" s="167"/>
      <c r="APZ40" s="167"/>
      <c r="AQA40" s="167"/>
      <c r="AQB40" s="167"/>
      <c r="AQC40" s="167"/>
      <c r="AQD40" s="167"/>
      <c r="AQE40" s="167"/>
      <c r="AQF40" s="167"/>
      <c r="AQG40" s="167"/>
      <c r="AQH40" s="167"/>
      <c r="AQI40" s="167"/>
      <c r="AQJ40" s="167"/>
      <c r="AQK40" s="167"/>
      <c r="AQL40" s="167"/>
      <c r="AQM40" s="167"/>
      <c r="AQN40" s="167"/>
      <c r="AQO40" s="167"/>
      <c r="AQP40" s="167"/>
      <c r="AQQ40" s="167"/>
      <c r="AQR40" s="167"/>
      <c r="AQS40" s="167"/>
      <c r="AQT40" s="167"/>
      <c r="AQU40" s="167"/>
      <c r="AQV40" s="167"/>
      <c r="AQW40" s="167"/>
      <c r="AQX40" s="167"/>
      <c r="AQY40" s="167"/>
      <c r="AQZ40" s="167"/>
      <c r="ARA40" s="167"/>
      <c r="ARB40" s="167"/>
      <c r="ARC40" s="167"/>
      <c r="ARD40" s="167"/>
      <c r="ARE40" s="167"/>
      <c r="ARF40" s="167"/>
      <c r="ARG40" s="167"/>
      <c r="ARH40" s="167"/>
      <c r="ARI40" s="167"/>
      <c r="ARJ40" s="167"/>
      <c r="ARK40" s="167"/>
      <c r="ARL40" s="167"/>
      <c r="ARM40" s="167"/>
      <c r="ARN40" s="167"/>
      <c r="ARO40" s="167"/>
      <c r="ARP40" s="167"/>
      <c r="ARQ40" s="167"/>
      <c r="ARR40" s="167"/>
      <c r="ARS40" s="167"/>
      <c r="ART40" s="167"/>
      <c r="ARU40" s="167"/>
      <c r="ARV40" s="167"/>
      <c r="ARW40" s="167"/>
      <c r="ARX40" s="167"/>
      <c r="ARY40" s="167"/>
      <c r="ARZ40" s="167"/>
      <c r="ASA40" s="167"/>
      <c r="ASB40" s="167"/>
      <c r="ASC40" s="167"/>
      <c r="ASD40" s="167"/>
      <c r="ASE40" s="167"/>
      <c r="ASF40" s="167"/>
      <c r="ASG40" s="167"/>
      <c r="ASH40" s="167"/>
      <c r="ASI40" s="167"/>
      <c r="ASJ40" s="167"/>
      <c r="ASK40" s="167"/>
      <c r="ASL40" s="167"/>
      <c r="ASM40" s="167"/>
      <c r="ASN40" s="167"/>
      <c r="ASO40" s="167"/>
      <c r="ASP40" s="167"/>
      <c r="ASQ40" s="167"/>
      <c r="ASR40" s="167"/>
      <c r="ASS40" s="167"/>
      <c r="AST40" s="167"/>
      <c r="ASU40" s="167"/>
      <c r="ASV40" s="167"/>
      <c r="ASW40" s="167"/>
      <c r="ASX40" s="167"/>
      <c r="ASY40" s="167"/>
      <c r="ASZ40" s="167"/>
      <c r="ATA40" s="167"/>
      <c r="ATB40" s="167"/>
      <c r="ATC40" s="167"/>
      <c r="ATD40" s="167"/>
      <c r="ATE40" s="167"/>
      <c r="ATF40" s="167"/>
      <c r="ATG40" s="167"/>
      <c r="ATH40" s="167"/>
      <c r="ATI40" s="167"/>
      <c r="ATJ40" s="167"/>
      <c r="ATK40" s="167"/>
      <c r="ATL40" s="167"/>
      <c r="ATM40" s="167"/>
      <c r="ATN40" s="167"/>
      <c r="ATO40" s="167"/>
      <c r="ATP40" s="167"/>
      <c r="ATQ40" s="167"/>
      <c r="ATR40" s="167"/>
      <c r="ATS40" s="167"/>
      <c r="ATT40" s="167"/>
      <c r="ATU40" s="167"/>
      <c r="ATV40" s="167"/>
      <c r="ATW40" s="167"/>
      <c r="ATX40" s="167"/>
      <c r="ATY40" s="167"/>
      <c r="ATZ40" s="167"/>
      <c r="AUA40" s="167"/>
      <c r="AUB40" s="167"/>
      <c r="AUC40" s="167"/>
      <c r="AUD40" s="167"/>
      <c r="AUE40" s="167"/>
      <c r="AUF40" s="167"/>
      <c r="AUG40" s="167"/>
      <c r="AUH40" s="167"/>
      <c r="AUI40" s="167"/>
      <c r="AUJ40" s="167"/>
      <c r="AUK40" s="167"/>
      <c r="AUL40" s="167"/>
      <c r="AUM40" s="167"/>
      <c r="AUN40" s="167"/>
      <c r="AUO40" s="167"/>
      <c r="AUP40" s="167"/>
      <c r="AUQ40" s="167"/>
      <c r="AUR40" s="167"/>
      <c r="AUS40" s="167"/>
      <c r="AUT40" s="167"/>
      <c r="AUU40" s="167"/>
      <c r="AUV40" s="167"/>
      <c r="AUW40" s="167"/>
      <c r="AUX40" s="167"/>
      <c r="AUY40" s="167"/>
      <c r="AUZ40" s="167"/>
      <c r="AVA40" s="167"/>
      <c r="AVB40" s="167"/>
      <c r="AVC40" s="167"/>
      <c r="AVD40" s="167"/>
      <c r="AVE40" s="167"/>
      <c r="AVF40" s="167"/>
      <c r="AVG40" s="167"/>
      <c r="AVH40" s="167"/>
      <c r="AVI40" s="167"/>
      <c r="AVJ40" s="167"/>
      <c r="AVK40" s="167"/>
      <c r="AVL40" s="167"/>
      <c r="AVM40" s="167"/>
      <c r="AVN40" s="167"/>
      <c r="AVO40" s="167"/>
      <c r="AVP40" s="167"/>
      <c r="AVQ40" s="167"/>
      <c r="AVR40" s="167"/>
      <c r="AVS40" s="167"/>
      <c r="AVT40" s="167"/>
      <c r="AVU40" s="167"/>
      <c r="AVV40" s="167"/>
      <c r="AVW40" s="167"/>
      <c r="AVX40" s="167"/>
      <c r="AVY40" s="167"/>
      <c r="AVZ40" s="167"/>
      <c r="AWA40" s="167"/>
      <c r="AWB40" s="167"/>
      <c r="AWC40" s="167"/>
      <c r="AWD40" s="167"/>
      <c r="AWE40" s="167"/>
      <c r="AWF40" s="167"/>
      <c r="AWG40" s="167"/>
      <c r="AWH40" s="167"/>
      <c r="AWI40" s="167"/>
      <c r="AWJ40" s="167"/>
      <c r="AWK40" s="167"/>
      <c r="AWL40" s="167"/>
      <c r="AWM40" s="167"/>
      <c r="AWN40" s="167"/>
      <c r="AWO40" s="167"/>
      <c r="AWP40" s="167"/>
      <c r="AWQ40" s="167"/>
      <c r="AWR40" s="167"/>
      <c r="AWS40" s="167"/>
      <c r="AWT40" s="167"/>
      <c r="AWU40" s="167"/>
      <c r="AWV40" s="167"/>
      <c r="AWW40" s="167"/>
      <c r="AWX40" s="167"/>
      <c r="AWY40" s="167"/>
      <c r="AWZ40" s="167"/>
      <c r="AXA40" s="167"/>
      <c r="AXB40" s="167"/>
      <c r="AXC40" s="167"/>
      <c r="AXD40" s="167"/>
      <c r="AXE40" s="167"/>
      <c r="AXF40" s="167"/>
      <c r="AXG40" s="167"/>
      <c r="AXH40" s="167"/>
      <c r="AXI40" s="167"/>
      <c r="AXJ40" s="167"/>
      <c r="AXK40" s="167"/>
      <c r="AXL40" s="167"/>
      <c r="AXM40" s="167"/>
      <c r="AXN40" s="167"/>
      <c r="AXO40" s="167"/>
      <c r="AXP40" s="167"/>
      <c r="AXQ40" s="167"/>
      <c r="AXR40" s="167"/>
      <c r="AXS40" s="167"/>
      <c r="AXT40" s="167"/>
      <c r="AXU40" s="167"/>
      <c r="AXV40" s="167"/>
      <c r="AXW40" s="167"/>
      <c r="AXX40" s="167"/>
      <c r="AXY40" s="167"/>
      <c r="AXZ40" s="167"/>
      <c r="AYA40" s="167"/>
      <c r="AYB40" s="167"/>
      <c r="AYC40" s="167"/>
      <c r="AYD40" s="167"/>
      <c r="AYE40" s="167"/>
      <c r="AYF40" s="167"/>
      <c r="AYG40" s="167"/>
      <c r="AYH40" s="167"/>
      <c r="AYI40" s="167"/>
      <c r="AYJ40" s="167"/>
      <c r="AYK40" s="167"/>
      <c r="AYL40" s="167"/>
      <c r="AYM40" s="167"/>
      <c r="AYN40" s="167"/>
      <c r="AYO40" s="167"/>
      <c r="AYP40" s="167"/>
      <c r="AYQ40" s="167"/>
      <c r="AYR40" s="167"/>
      <c r="AYS40" s="167"/>
      <c r="AYT40" s="167"/>
      <c r="AYU40" s="167"/>
      <c r="AYV40" s="167"/>
      <c r="AYW40" s="167"/>
      <c r="AYX40" s="167"/>
      <c r="AYY40" s="167"/>
      <c r="AYZ40" s="167"/>
      <c r="AZA40" s="167"/>
      <c r="AZB40" s="167"/>
      <c r="AZC40" s="167"/>
      <c r="AZD40" s="167"/>
      <c r="AZE40" s="167"/>
      <c r="AZF40" s="167"/>
      <c r="AZG40" s="167"/>
      <c r="AZH40" s="167"/>
      <c r="AZI40" s="167"/>
      <c r="AZJ40" s="167"/>
      <c r="AZK40" s="167"/>
      <c r="AZL40" s="167"/>
      <c r="AZM40" s="167"/>
      <c r="AZN40" s="167"/>
      <c r="AZO40" s="167"/>
      <c r="AZP40" s="167"/>
      <c r="AZQ40" s="167"/>
      <c r="AZR40" s="167"/>
      <c r="AZS40" s="167"/>
      <c r="AZT40" s="167"/>
      <c r="AZU40" s="167"/>
      <c r="AZV40" s="167"/>
      <c r="AZW40" s="167"/>
      <c r="AZX40" s="167"/>
      <c r="AZY40" s="167"/>
      <c r="AZZ40" s="167"/>
      <c r="BAA40" s="167"/>
      <c r="BAB40" s="167"/>
      <c r="BAC40" s="167"/>
      <c r="BAD40" s="167"/>
      <c r="BAE40" s="167"/>
      <c r="BAF40" s="167"/>
      <c r="BAG40" s="167"/>
      <c r="BAH40" s="167"/>
      <c r="BAI40" s="167"/>
      <c r="BAJ40" s="167"/>
      <c r="BAK40" s="167"/>
      <c r="BAL40" s="167"/>
      <c r="BAM40" s="167"/>
      <c r="BAN40" s="167"/>
      <c r="BAO40" s="167"/>
      <c r="BAP40" s="167"/>
      <c r="BAQ40" s="167"/>
      <c r="BAR40" s="167"/>
      <c r="BAS40" s="167"/>
      <c r="BAT40" s="167"/>
      <c r="BAU40" s="167"/>
      <c r="BAV40" s="167"/>
      <c r="BAW40" s="167"/>
      <c r="BAX40" s="167"/>
      <c r="BAY40" s="167"/>
      <c r="BAZ40" s="167"/>
      <c r="BBA40" s="167"/>
      <c r="BBB40" s="167"/>
      <c r="BBC40" s="167"/>
      <c r="BBD40" s="167"/>
      <c r="BBE40" s="167"/>
      <c r="BBF40" s="167"/>
      <c r="BBG40" s="167"/>
      <c r="BBH40" s="167"/>
      <c r="BBI40" s="167"/>
      <c r="BBJ40" s="167"/>
      <c r="BBK40" s="167"/>
      <c r="BBL40" s="167"/>
      <c r="BBM40" s="167"/>
      <c r="BBN40" s="167"/>
      <c r="BBO40" s="167"/>
      <c r="BBP40" s="167"/>
      <c r="BBQ40" s="167"/>
      <c r="BBR40" s="167"/>
      <c r="BBS40" s="167"/>
      <c r="BBT40" s="167"/>
      <c r="BBU40" s="167"/>
      <c r="BBV40" s="167"/>
      <c r="BBW40" s="167"/>
      <c r="BBX40" s="167"/>
      <c r="BBY40" s="167"/>
      <c r="BBZ40" s="167"/>
      <c r="BCA40" s="167"/>
      <c r="BCB40" s="167"/>
      <c r="BCC40" s="167"/>
      <c r="BCD40" s="167"/>
      <c r="BCE40" s="167"/>
      <c r="BCF40" s="167"/>
      <c r="BCG40" s="167"/>
      <c r="BCH40" s="167"/>
      <c r="BCI40" s="167"/>
      <c r="BCJ40" s="167"/>
      <c r="BCK40" s="167"/>
      <c r="BCL40" s="167"/>
      <c r="BCM40" s="167"/>
      <c r="BCN40" s="167"/>
      <c r="BCO40" s="167"/>
      <c r="BCP40" s="167"/>
      <c r="BCQ40" s="167"/>
      <c r="BCR40" s="167"/>
      <c r="BCS40" s="167"/>
      <c r="BCT40" s="167"/>
      <c r="BCU40" s="167"/>
      <c r="BCV40" s="167"/>
      <c r="BCW40" s="167"/>
      <c r="BCX40" s="167"/>
      <c r="BCY40" s="167"/>
      <c r="BCZ40" s="167"/>
      <c r="BDA40" s="167"/>
      <c r="BDB40" s="167"/>
      <c r="BDC40" s="167"/>
      <c r="BDD40" s="167"/>
      <c r="BDE40" s="167"/>
      <c r="BDF40" s="167"/>
      <c r="BDG40" s="167"/>
      <c r="BDH40" s="167"/>
      <c r="BDI40" s="167"/>
      <c r="BDJ40" s="167"/>
      <c r="BDK40" s="167"/>
      <c r="BDL40" s="167"/>
      <c r="BDM40" s="167"/>
      <c r="BDN40" s="167"/>
      <c r="BDO40" s="167"/>
      <c r="BDP40" s="167"/>
      <c r="BDQ40" s="167"/>
      <c r="BDR40" s="167"/>
      <c r="BDS40" s="167"/>
      <c r="BDT40" s="167"/>
      <c r="BDU40" s="167"/>
      <c r="BDV40" s="167"/>
      <c r="BDW40" s="167"/>
      <c r="BDX40" s="167"/>
      <c r="BDY40" s="167"/>
      <c r="BDZ40" s="167"/>
      <c r="BEA40" s="167"/>
      <c r="BEB40" s="167"/>
      <c r="BEC40" s="167"/>
      <c r="BED40" s="167"/>
      <c r="BEE40" s="167"/>
      <c r="BEF40" s="167"/>
      <c r="BEG40" s="167"/>
      <c r="BEH40" s="167"/>
      <c r="BEI40" s="167"/>
      <c r="BEJ40" s="167"/>
      <c r="BEK40" s="167"/>
      <c r="BEL40" s="167"/>
      <c r="BEM40" s="167"/>
      <c r="BEN40" s="167"/>
      <c r="BEO40" s="167"/>
      <c r="BEP40" s="167"/>
      <c r="BEQ40" s="167"/>
      <c r="BER40" s="167"/>
      <c r="BES40" s="167"/>
      <c r="BET40" s="167"/>
      <c r="BEU40" s="167"/>
      <c r="BEV40" s="167"/>
      <c r="BEW40" s="167"/>
      <c r="BEX40" s="167"/>
      <c r="BEY40" s="167"/>
      <c r="BEZ40" s="167"/>
      <c r="BFA40" s="167"/>
      <c r="BFB40" s="167"/>
      <c r="BFC40" s="167"/>
      <c r="BFD40" s="167"/>
      <c r="BFE40" s="167"/>
      <c r="BFF40" s="167"/>
      <c r="BFG40" s="167"/>
      <c r="BFH40" s="167"/>
      <c r="BFI40" s="167"/>
      <c r="BFJ40" s="167"/>
      <c r="BFK40" s="167"/>
      <c r="BFL40" s="167"/>
      <c r="BFM40" s="167"/>
      <c r="BFN40" s="167"/>
      <c r="BFO40" s="167"/>
      <c r="BFP40" s="167"/>
      <c r="BFQ40" s="167"/>
      <c r="BFR40" s="167"/>
      <c r="BFS40" s="167"/>
      <c r="BFT40" s="167"/>
      <c r="BFU40" s="167"/>
      <c r="BFV40" s="167"/>
      <c r="BFW40" s="167"/>
      <c r="BFX40" s="167"/>
      <c r="BFY40" s="167"/>
      <c r="BFZ40" s="167"/>
      <c r="BGA40" s="167"/>
      <c r="BGB40" s="167"/>
      <c r="BGC40" s="167"/>
      <c r="BGD40" s="167"/>
      <c r="BGE40" s="167"/>
      <c r="BGF40" s="167"/>
      <c r="BGG40" s="167"/>
      <c r="BGH40" s="167"/>
      <c r="BGI40" s="167"/>
      <c r="BGJ40" s="167"/>
      <c r="BGK40" s="167"/>
      <c r="BGL40" s="167"/>
      <c r="BGM40" s="167"/>
      <c r="BGN40" s="167"/>
      <c r="BGO40" s="167"/>
      <c r="BGP40" s="167"/>
      <c r="BGQ40" s="167"/>
      <c r="BGR40" s="167"/>
      <c r="BGS40" s="167"/>
      <c r="BGT40" s="167"/>
      <c r="BGU40" s="167"/>
      <c r="BGV40" s="167"/>
      <c r="BGW40" s="167"/>
      <c r="BGX40" s="167"/>
      <c r="BGY40" s="167"/>
      <c r="BGZ40" s="167"/>
      <c r="BHA40" s="167"/>
      <c r="BHB40" s="167"/>
      <c r="BHC40" s="167"/>
      <c r="BHD40" s="167"/>
      <c r="BHE40" s="167"/>
      <c r="BHF40" s="167"/>
      <c r="BHG40" s="167"/>
      <c r="BHH40" s="167"/>
      <c r="BHI40" s="167"/>
      <c r="BHJ40" s="167"/>
      <c r="BHK40" s="167"/>
      <c r="BHL40" s="167"/>
      <c r="BHM40" s="167"/>
      <c r="BHN40" s="167"/>
      <c r="BHO40" s="167"/>
      <c r="BHP40" s="167"/>
      <c r="BHQ40" s="167"/>
      <c r="BHR40" s="167"/>
      <c r="BHS40" s="167"/>
      <c r="BHT40" s="167"/>
      <c r="BHU40" s="167"/>
      <c r="BHV40" s="167"/>
      <c r="BHW40" s="167"/>
      <c r="BHX40" s="167"/>
      <c r="BHY40" s="167"/>
      <c r="BHZ40" s="167"/>
      <c r="BIA40" s="167"/>
      <c r="BIB40" s="167"/>
      <c r="BIC40" s="167"/>
      <c r="BID40" s="167"/>
      <c r="BIE40" s="167"/>
      <c r="BIF40" s="167"/>
      <c r="BIG40" s="167"/>
      <c r="BIH40" s="167"/>
      <c r="BII40" s="167"/>
      <c r="BIJ40" s="167"/>
      <c r="BIK40" s="167"/>
      <c r="BIL40" s="167"/>
      <c r="BIM40" s="167"/>
      <c r="BIN40" s="167"/>
      <c r="BIO40" s="167"/>
      <c r="BIP40" s="167"/>
      <c r="BIQ40" s="167"/>
      <c r="BIR40" s="167"/>
      <c r="BIS40" s="167"/>
      <c r="BIT40" s="167"/>
      <c r="BIU40" s="167"/>
      <c r="BIV40" s="167"/>
      <c r="BIW40" s="167"/>
      <c r="BIX40" s="167"/>
      <c r="BIY40" s="167"/>
      <c r="BIZ40" s="167"/>
      <c r="BJA40" s="167"/>
      <c r="BJB40" s="167"/>
      <c r="BJC40" s="167"/>
      <c r="BJD40" s="167"/>
      <c r="BJE40" s="167"/>
      <c r="BJF40" s="167"/>
      <c r="BJG40" s="167"/>
      <c r="BJH40" s="167"/>
      <c r="BJI40" s="167"/>
      <c r="BJJ40" s="167"/>
      <c r="BJK40" s="167"/>
      <c r="BJL40" s="167"/>
      <c r="BJM40" s="167"/>
      <c r="BJN40" s="167"/>
      <c r="BJO40" s="167"/>
      <c r="BJP40" s="167"/>
      <c r="BJQ40" s="167"/>
      <c r="BJR40" s="167"/>
      <c r="BJS40" s="167"/>
      <c r="BJT40" s="167"/>
      <c r="BJU40" s="167"/>
      <c r="BJV40" s="167"/>
      <c r="BJW40" s="167"/>
      <c r="BJX40" s="167"/>
      <c r="BJY40" s="167"/>
      <c r="BJZ40" s="167"/>
      <c r="BKA40" s="167"/>
      <c r="BKB40" s="167"/>
      <c r="BKC40" s="167"/>
      <c r="BKD40" s="167"/>
      <c r="BKE40" s="167"/>
      <c r="BKF40" s="167"/>
      <c r="BKG40" s="167"/>
      <c r="BKH40" s="167"/>
      <c r="BKI40" s="167"/>
      <c r="BKJ40" s="167"/>
      <c r="BKK40" s="167"/>
      <c r="BKL40" s="167"/>
      <c r="BKM40" s="167"/>
      <c r="BKN40" s="167"/>
      <c r="BKO40" s="167"/>
      <c r="BKP40" s="167"/>
      <c r="BKQ40" s="167"/>
      <c r="BKR40" s="167"/>
      <c r="BKS40" s="167"/>
      <c r="BKT40" s="167"/>
      <c r="BKU40" s="167"/>
      <c r="BKV40" s="167"/>
      <c r="BKW40" s="167"/>
      <c r="BKX40" s="167"/>
      <c r="BKY40" s="167"/>
      <c r="BKZ40" s="167"/>
      <c r="BLA40" s="167"/>
      <c r="BLB40" s="167"/>
      <c r="BLC40" s="167"/>
      <c r="BLD40" s="167"/>
      <c r="BLE40" s="167"/>
      <c r="BLF40" s="167"/>
      <c r="BLG40" s="167"/>
      <c r="BLH40" s="167"/>
      <c r="BLI40" s="167"/>
      <c r="BLJ40" s="167"/>
      <c r="BLK40" s="167"/>
      <c r="BLL40" s="167"/>
      <c r="BLM40" s="167"/>
      <c r="BLN40" s="167"/>
      <c r="BLO40" s="167"/>
      <c r="BLP40" s="167"/>
      <c r="BLQ40" s="167"/>
      <c r="BLR40" s="167"/>
      <c r="BLS40" s="167"/>
      <c r="BLT40" s="167"/>
      <c r="BLU40" s="167"/>
      <c r="BLV40" s="167"/>
      <c r="BLW40" s="167"/>
      <c r="BLX40" s="167"/>
      <c r="BLY40" s="167"/>
      <c r="BLZ40" s="167"/>
      <c r="BMA40" s="167"/>
      <c r="BMB40" s="167"/>
      <c r="BMC40" s="167"/>
      <c r="BMD40" s="167"/>
      <c r="BME40" s="167"/>
      <c r="BMF40" s="167"/>
      <c r="BMG40" s="167"/>
      <c r="BMH40" s="167"/>
      <c r="BMI40" s="167"/>
      <c r="BMJ40" s="167"/>
      <c r="BMK40" s="167"/>
      <c r="BML40" s="167"/>
      <c r="BMM40" s="167"/>
      <c r="BMN40" s="167"/>
      <c r="BMO40" s="167"/>
      <c r="BMP40" s="167"/>
      <c r="BMQ40" s="167"/>
      <c r="BMR40" s="167"/>
      <c r="BMS40" s="167"/>
      <c r="BMT40" s="167"/>
      <c r="BMU40" s="167"/>
      <c r="BMV40" s="167"/>
      <c r="BMW40" s="167"/>
      <c r="BMX40" s="167"/>
      <c r="BMY40" s="167"/>
      <c r="BMZ40" s="167"/>
      <c r="BNA40" s="167"/>
      <c r="BNB40" s="167"/>
      <c r="BNC40" s="167"/>
      <c r="BND40" s="167"/>
      <c r="BNE40" s="167"/>
      <c r="BNF40" s="167"/>
      <c r="BNG40" s="167"/>
      <c r="BNH40" s="167"/>
      <c r="BNI40" s="167"/>
      <c r="BNJ40" s="167"/>
      <c r="BNK40" s="167"/>
      <c r="BNL40" s="167"/>
      <c r="BNM40" s="167"/>
      <c r="BNN40" s="167"/>
      <c r="BNO40" s="167"/>
      <c r="BNP40" s="167"/>
      <c r="BNQ40" s="167"/>
      <c r="BNR40" s="167"/>
      <c r="BNS40" s="167"/>
      <c r="BNT40" s="167"/>
      <c r="BNU40" s="167"/>
      <c r="BNV40" s="167"/>
      <c r="BNW40" s="167"/>
      <c r="BNX40" s="167"/>
      <c r="BNY40" s="167"/>
      <c r="BNZ40" s="167"/>
      <c r="BOA40" s="167"/>
      <c r="BOB40" s="167"/>
      <c r="BOC40" s="167"/>
      <c r="BOD40" s="167"/>
      <c r="BOE40" s="167"/>
      <c r="BOF40" s="167"/>
      <c r="BOG40" s="167"/>
      <c r="BOH40" s="167"/>
      <c r="BOI40" s="167"/>
      <c r="BOJ40" s="167"/>
      <c r="BOK40" s="167"/>
      <c r="BOL40" s="167"/>
      <c r="BOM40" s="167"/>
      <c r="BON40" s="167"/>
      <c r="BOO40" s="167"/>
      <c r="BOP40" s="167"/>
      <c r="BOQ40" s="167"/>
      <c r="BOR40" s="167"/>
      <c r="BOS40" s="167"/>
      <c r="BOT40" s="167"/>
      <c r="BOU40" s="167"/>
      <c r="BOV40" s="167"/>
      <c r="BOW40" s="167"/>
      <c r="BOX40" s="167"/>
      <c r="BOY40" s="167"/>
      <c r="BOZ40" s="167"/>
      <c r="BPA40" s="167"/>
      <c r="BPB40" s="167"/>
      <c r="BPC40" s="167"/>
      <c r="BPD40" s="167"/>
      <c r="BPE40" s="167"/>
      <c r="BPF40" s="167"/>
      <c r="BPG40" s="167"/>
      <c r="BPH40" s="167"/>
      <c r="BPI40" s="167"/>
      <c r="BPJ40" s="167"/>
      <c r="BPK40" s="167"/>
      <c r="BPL40" s="167"/>
      <c r="BPM40" s="167"/>
      <c r="BPN40" s="167"/>
      <c r="BPO40" s="167"/>
      <c r="BPP40" s="167"/>
      <c r="BPQ40" s="167"/>
      <c r="BPR40" s="167"/>
      <c r="BPS40" s="167"/>
      <c r="BPT40" s="167"/>
      <c r="BPU40" s="167"/>
      <c r="BPV40" s="167"/>
      <c r="BPW40" s="167"/>
      <c r="BPX40" s="167"/>
      <c r="BPY40" s="167"/>
      <c r="BPZ40" s="167"/>
      <c r="BQA40" s="167"/>
      <c r="BQB40" s="167"/>
      <c r="BQC40" s="167"/>
      <c r="BQD40" s="167"/>
      <c r="BQE40" s="167"/>
      <c r="BQF40" s="167"/>
      <c r="BQG40" s="167"/>
      <c r="BQH40" s="167"/>
      <c r="BQI40" s="167"/>
      <c r="BQJ40" s="167"/>
      <c r="BQK40" s="167"/>
      <c r="BQL40" s="167"/>
      <c r="BQM40" s="167"/>
      <c r="BQN40" s="167"/>
      <c r="BQO40" s="167"/>
      <c r="BQP40" s="167"/>
      <c r="BQQ40" s="167"/>
      <c r="BQR40" s="167"/>
      <c r="BQS40" s="167"/>
      <c r="BQT40" s="167"/>
      <c r="BQU40" s="167"/>
      <c r="BQV40" s="167"/>
      <c r="BQW40" s="167"/>
      <c r="BQX40" s="167"/>
      <c r="BQY40" s="167"/>
      <c r="BQZ40" s="167"/>
      <c r="BRA40" s="167"/>
      <c r="BRB40" s="167"/>
      <c r="BRC40" s="167"/>
      <c r="BRD40" s="167"/>
      <c r="BRE40" s="167"/>
      <c r="BRF40" s="167"/>
      <c r="BRG40" s="167"/>
      <c r="BRH40" s="167"/>
      <c r="BRI40" s="167"/>
      <c r="BRJ40" s="167"/>
      <c r="BRK40" s="167"/>
      <c r="BRL40" s="167"/>
      <c r="BRM40" s="167"/>
      <c r="BRN40" s="167"/>
      <c r="BRO40" s="167"/>
      <c r="BRP40" s="167"/>
      <c r="BRQ40" s="167"/>
      <c r="BRR40" s="167"/>
      <c r="BRS40" s="167"/>
      <c r="BRT40" s="167"/>
      <c r="BRU40" s="167"/>
      <c r="BRV40" s="167"/>
      <c r="BRW40" s="167"/>
      <c r="BRX40" s="167"/>
      <c r="BRY40" s="167"/>
      <c r="BRZ40" s="167"/>
      <c r="BSA40" s="167"/>
      <c r="BSB40" s="167"/>
      <c r="BSC40" s="167"/>
      <c r="BSD40" s="167"/>
      <c r="BSE40" s="167"/>
      <c r="BSF40" s="167"/>
      <c r="BSG40" s="167"/>
      <c r="BSH40" s="167"/>
      <c r="BSI40" s="167"/>
      <c r="BSJ40" s="167"/>
      <c r="BSK40" s="167"/>
      <c r="BSL40" s="167"/>
      <c r="BSM40" s="167"/>
      <c r="BSN40" s="167"/>
      <c r="BSO40" s="167"/>
      <c r="BSP40" s="167"/>
      <c r="BSQ40" s="167"/>
      <c r="BSR40" s="167"/>
      <c r="BSS40" s="167"/>
      <c r="BST40" s="167"/>
      <c r="BSU40" s="167"/>
      <c r="BSV40" s="167"/>
      <c r="BSW40" s="167"/>
      <c r="BSX40" s="167"/>
      <c r="BSY40" s="167"/>
      <c r="BSZ40" s="167"/>
      <c r="BTA40" s="167"/>
      <c r="BTB40" s="167"/>
      <c r="BTC40" s="167"/>
      <c r="BTD40" s="167"/>
      <c r="BTE40" s="167"/>
      <c r="BTF40" s="167"/>
      <c r="BTG40" s="167"/>
      <c r="BTH40" s="167"/>
      <c r="BTI40" s="167"/>
      <c r="BTJ40" s="167"/>
      <c r="BTK40" s="167"/>
      <c r="BTL40" s="167"/>
      <c r="BTM40" s="167"/>
      <c r="BTN40" s="167"/>
      <c r="BTO40" s="167"/>
      <c r="BTP40" s="167"/>
      <c r="BTQ40" s="167"/>
      <c r="BTR40" s="167"/>
      <c r="BTS40" s="167"/>
      <c r="BTT40" s="167"/>
      <c r="BTU40" s="167"/>
      <c r="BTV40" s="167"/>
      <c r="BTW40" s="167"/>
      <c r="BTX40" s="167"/>
      <c r="BTY40" s="167"/>
      <c r="BTZ40" s="167"/>
      <c r="BUA40" s="167"/>
      <c r="BUB40" s="167"/>
      <c r="BUC40" s="167"/>
      <c r="BUD40" s="167"/>
      <c r="BUE40" s="167"/>
      <c r="BUF40" s="167"/>
      <c r="BUG40" s="167"/>
      <c r="BUH40" s="167"/>
      <c r="BUI40" s="167"/>
      <c r="BUJ40" s="167"/>
      <c r="BUK40" s="167"/>
      <c r="BUL40" s="167"/>
      <c r="BUM40" s="167"/>
      <c r="BUN40" s="167"/>
      <c r="BUO40" s="167"/>
      <c r="BUP40" s="167"/>
      <c r="BUQ40" s="167"/>
      <c r="BUR40" s="167"/>
      <c r="BUS40" s="167"/>
      <c r="BUT40" s="167"/>
      <c r="BUU40" s="167"/>
      <c r="BUV40" s="167"/>
      <c r="BUW40" s="167"/>
      <c r="BUX40" s="167"/>
      <c r="BUY40" s="167"/>
      <c r="BUZ40" s="167"/>
      <c r="BVA40" s="167"/>
      <c r="BVB40" s="167"/>
      <c r="BVC40" s="167"/>
      <c r="BVD40" s="167"/>
      <c r="BVE40" s="167"/>
      <c r="BVF40" s="167"/>
      <c r="BVG40" s="167"/>
      <c r="BVH40" s="167"/>
      <c r="BVI40" s="167"/>
      <c r="BVJ40" s="167"/>
      <c r="BVK40" s="167"/>
      <c r="BVL40" s="167"/>
      <c r="BVM40" s="167"/>
      <c r="BVN40" s="167"/>
      <c r="BVO40" s="167"/>
      <c r="BVP40" s="167"/>
      <c r="BVQ40" s="167"/>
      <c r="BVR40" s="167"/>
      <c r="BVS40" s="167"/>
      <c r="BVT40" s="167"/>
      <c r="BVU40" s="167"/>
      <c r="BVV40" s="167"/>
      <c r="BVW40" s="167"/>
      <c r="BVX40" s="167"/>
      <c r="BVY40" s="167"/>
      <c r="BVZ40" s="167"/>
      <c r="BWA40" s="167"/>
      <c r="BWB40" s="167"/>
      <c r="BWC40" s="167"/>
      <c r="BWD40" s="167"/>
      <c r="BWE40" s="167"/>
      <c r="BWF40" s="167"/>
      <c r="BWG40" s="167"/>
      <c r="BWH40" s="167"/>
      <c r="BWI40" s="167"/>
      <c r="BWJ40" s="167"/>
      <c r="BWK40" s="167"/>
      <c r="BWL40" s="167"/>
      <c r="BWM40" s="167"/>
      <c r="BWN40" s="167"/>
      <c r="BWO40" s="167"/>
      <c r="BWP40" s="167"/>
      <c r="BWQ40" s="167"/>
      <c r="BWR40" s="167"/>
      <c r="BWS40" s="167"/>
      <c r="BWT40" s="167"/>
      <c r="BWU40" s="167"/>
      <c r="BWV40" s="167"/>
      <c r="BWW40" s="167"/>
      <c r="BWX40" s="167"/>
      <c r="BWY40" s="167"/>
      <c r="BWZ40" s="167"/>
      <c r="BXA40" s="167"/>
      <c r="BXB40" s="167"/>
      <c r="BXC40" s="167"/>
      <c r="BXD40" s="167"/>
      <c r="BXE40" s="167"/>
      <c r="BXF40" s="167"/>
      <c r="BXG40" s="167"/>
      <c r="BXH40" s="167"/>
      <c r="BXI40" s="167"/>
      <c r="BXJ40" s="167"/>
      <c r="BXK40" s="167"/>
      <c r="BXL40" s="167"/>
      <c r="BXM40" s="167"/>
      <c r="BXN40" s="167"/>
      <c r="BXO40" s="167"/>
      <c r="BXP40" s="167"/>
      <c r="BXQ40" s="167"/>
      <c r="BXR40" s="167"/>
      <c r="BXS40" s="167"/>
      <c r="BXT40" s="167"/>
      <c r="BXU40" s="167"/>
      <c r="BXV40" s="167"/>
      <c r="BXW40" s="167"/>
      <c r="BXX40" s="167"/>
      <c r="BXY40" s="167"/>
      <c r="BXZ40" s="167"/>
      <c r="BYA40" s="167"/>
      <c r="BYB40" s="167"/>
      <c r="BYC40" s="167"/>
      <c r="BYD40" s="167"/>
      <c r="BYE40" s="167"/>
      <c r="BYF40" s="167"/>
      <c r="BYG40" s="167"/>
      <c r="BYH40" s="167"/>
      <c r="BYI40" s="167"/>
      <c r="BYJ40" s="167"/>
      <c r="BYK40" s="167"/>
      <c r="BYL40" s="167"/>
      <c r="BYM40" s="167"/>
      <c r="BYN40" s="167"/>
      <c r="BYO40" s="167"/>
      <c r="BYP40" s="167"/>
      <c r="BYQ40" s="167"/>
      <c r="BYR40" s="167"/>
      <c r="BYS40" s="167"/>
      <c r="BYT40" s="167"/>
      <c r="BYU40" s="167"/>
      <c r="BYV40" s="167"/>
      <c r="BYW40" s="167"/>
      <c r="BYX40" s="167"/>
      <c r="BYY40" s="167"/>
      <c r="BYZ40" s="167"/>
      <c r="BZA40" s="167"/>
      <c r="BZB40" s="167"/>
      <c r="BZC40" s="167"/>
      <c r="BZD40" s="167"/>
      <c r="BZE40" s="167"/>
      <c r="BZF40" s="167"/>
      <c r="BZG40" s="167"/>
      <c r="BZH40" s="167"/>
      <c r="BZI40" s="167"/>
      <c r="BZJ40" s="167"/>
      <c r="BZK40" s="167"/>
      <c r="BZL40" s="167"/>
      <c r="BZM40" s="167"/>
      <c r="BZN40" s="167"/>
      <c r="BZO40" s="167"/>
      <c r="BZP40" s="167"/>
      <c r="BZQ40" s="167"/>
      <c r="BZR40" s="167"/>
      <c r="BZS40" s="167"/>
      <c r="BZT40" s="167"/>
      <c r="BZU40" s="167"/>
      <c r="BZV40" s="167"/>
      <c r="BZW40" s="167"/>
      <c r="BZX40" s="167"/>
      <c r="BZY40" s="167"/>
      <c r="BZZ40" s="167"/>
      <c r="CAA40" s="167"/>
      <c r="CAB40" s="167"/>
      <c r="CAC40" s="167"/>
      <c r="CAD40" s="167"/>
      <c r="CAE40" s="167"/>
      <c r="CAF40" s="167"/>
      <c r="CAG40" s="167"/>
      <c r="CAH40" s="167"/>
      <c r="CAI40" s="167"/>
      <c r="CAJ40" s="167"/>
      <c r="CAK40" s="167"/>
      <c r="CAL40" s="167"/>
      <c r="CAM40" s="167"/>
      <c r="CAN40" s="167"/>
      <c r="CAO40" s="167"/>
      <c r="CAP40" s="167"/>
      <c r="CAQ40" s="167"/>
      <c r="CAR40" s="167"/>
      <c r="CAS40" s="167"/>
      <c r="CAT40" s="167"/>
      <c r="CAU40" s="167"/>
      <c r="CAV40" s="167"/>
      <c r="CAW40" s="167"/>
      <c r="CAX40" s="167"/>
      <c r="CAY40" s="167"/>
      <c r="CAZ40" s="167"/>
      <c r="CBA40" s="167"/>
      <c r="CBB40" s="167"/>
      <c r="CBC40" s="167"/>
      <c r="CBD40" s="167"/>
      <c r="CBE40" s="167"/>
      <c r="CBF40" s="167"/>
      <c r="CBG40" s="167"/>
      <c r="CBH40" s="167"/>
      <c r="CBI40" s="167"/>
      <c r="CBJ40" s="167"/>
      <c r="CBK40" s="167"/>
      <c r="CBL40" s="167"/>
      <c r="CBM40" s="167"/>
      <c r="CBN40" s="167"/>
      <c r="CBO40" s="167"/>
      <c r="CBP40" s="167"/>
      <c r="CBQ40" s="167"/>
      <c r="CBR40" s="167"/>
      <c r="CBS40" s="167"/>
      <c r="CBT40" s="167"/>
      <c r="CBU40" s="167"/>
      <c r="CBV40" s="167"/>
      <c r="CBW40" s="167"/>
      <c r="CBX40" s="167"/>
      <c r="CBY40" s="167"/>
      <c r="CBZ40" s="167"/>
      <c r="CCA40" s="167"/>
      <c r="CCB40" s="167"/>
      <c r="CCC40" s="167"/>
      <c r="CCD40" s="167"/>
      <c r="CCE40" s="167"/>
      <c r="CCF40" s="167"/>
      <c r="CCG40" s="167"/>
      <c r="CCH40" s="167"/>
      <c r="CCI40" s="167"/>
      <c r="CCJ40" s="167"/>
      <c r="CCK40" s="167"/>
      <c r="CCL40" s="167"/>
      <c r="CCM40" s="167"/>
      <c r="CCN40" s="167"/>
      <c r="CCO40" s="167"/>
      <c r="CCP40" s="167"/>
      <c r="CCQ40" s="167"/>
      <c r="CCR40" s="167"/>
      <c r="CCS40" s="167"/>
      <c r="CCT40" s="167"/>
      <c r="CCU40" s="167"/>
      <c r="CCV40" s="167"/>
      <c r="CCW40" s="167"/>
      <c r="CCX40" s="167"/>
      <c r="CCY40" s="167"/>
      <c r="CCZ40" s="167"/>
      <c r="CDA40" s="167"/>
      <c r="CDB40" s="167"/>
      <c r="CDC40" s="167"/>
      <c r="CDD40" s="167"/>
      <c r="CDE40" s="167"/>
      <c r="CDF40" s="167"/>
      <c r="CDG40" s="167"/>
      <c r="CDH40" s="167"/>
      <c r="CDI40" s="167"/>
      <c r="CDJ40" s="167"/>
      <c r="CDK40" s="167"/>
      <c r="CDL40" s="167"/>
      <c r="CDM40" s="167"/>
      <c r="CDN40" s="167"/>
      <c r="CDO40" s="167"/>
      <c r="CDP40" s="167"/>
      <c r="CDQ40" s="167"/>
      <c r="CDR40" s="167"/>
      <c r="CDS40" s="167"/>
      <c r="CDT40" s="167"/>
      <c r="CDU40" s="167"/>
      <c r="CDV40" s="167"/>
      <c r="CDW40" s="167"/>
      <c r="CDX40" s="167"/>
      <c r="CDY40" s="167"/>
      <c r="CDZ40" s="167"/>
      <c r="CEA40" s="167"/>
      <c r="CEB40" s="167"/>
      <c r="CEC40" s="167"/>
      <c r="CED40" s="167"/>
      <c r="CEE40" s="167"/>
      <c r="CEF40" s="167"/>
      <c r="CEG40" s="167"/>
      <c r="CEH40" s="167"/>
      <c r="CEI40" s="167"/>
      <c r="CEJ40" s="167"/>
      <c r="CEK40" s="167"/>
      <c r="CEL40" s="167"/>
      <c r="CEM40" s="167"/>
      <c r="CEN40" s="167"/>
      <c r="CEO40" s="167"/>
      <c r="CEP40" s="167"/>
      <c r="CEQ40" s="167"/>
      <c r="CER40" s="167"/>
      <c r="CES40" s="167"/>
      <c r="CET40" s="167"/>
      <c r="CEU40" s="167"/>
      <c r="CEV40" s="167"/>
      <c r="CEW40" s="167"/>
      <c r="CEX40" s="167"/>
      <c r="CEY40" s="167"/>
      <c r="CEZ40" s="167"/>
      <c r="CFA40" s="167"/>
      <c r="CFB40" s="167"/>
      <c r="CFC40" s="167"/>
      <c r="CFD40" s="167"/>
      <c r="CFE40" s="167"/>
      <c r="CFF40" s="167"/>
      <c r="CFG40" s="167"/>
      <c r="CFH40" s="167"/>
      <c r="CFI40" s="167"/>
      <c r="CFJ40" s="167"/>
      <c r="CFK40" s="167"/>
      <c r="CFL40" s="167"/>
      <c r="CFM40" s="167"/>
      <c r="CFN40" s="167"/>
      <c r="CFO40" s="167"/>
      <c r="CFP40" s="167"/>
      <c r="CFQ40" s="167"/>
      <c r="CFR40" s="167"/>
      <c r="CFS40" s="167"/>
      <c r="CFT40" s="167"/>
      <c r="CFU40" s="167"/>
      <c r="CFV40" s="167"/>
      <c r="CFW40" s="167"/>
      <c r="CFX40" s="167"/>
      <c r="CFY40" s="167"/>
      <c r="CFZ40" s="167"/>
      <c r="CGA40" s="167"/>
      <c r="CGB40" s="167"/>
      <c r="CGC40" s="167"/>
      <c r="CGD40" s="167"/>
      <c r="CGE40" s="167"/>
      <c r="CGF40" s="167"/>
      <c r="CGG40" s="167"/>
      <c r="CGH40" s="167"/>
      <c r="CGI40" s="167"/>
      <c r="CGJ40" s="167"/>
      <c r="CGK40" s="167"/>
      <c r="CGL40" s="167"/>
      <c r="CGM40" s="167"/>
      <c r="CGN40" s="167"/>
      <c r="CGO40" s="167"/>
      <c r="CGP40" s="167"/>
      <c r="CGQ40" s="167"/>
      <c r="CGR40" s="167"/>
      <c r="CGS40" s="167"/>
      <c r="CGT40" s="167"/>
      <c r="CGU40" s="167"/>
      <c r="CGV40" s="167"/>
      <c r="CGW40" s="167"/>
      <c r="CGX40" s="167"/>
      <c r="CGY40" s="167"/>
      <c r="CGZ40" s="167"/>
      <c r="CHA40" s="167"/>
      <c r="CHB40" s="167"/>
      <c r="CHC40" s="167"/>
      <c r="CHD40" s="167"/>
      <c r="CHE40" s="167"/>
      <c r="CHF40" s="167"/>
      <c r="CHG40" s="167"/>
      <c r="CHH40" s="167"/>
      <c r="CHI40" s="167"/>
      <c r="CHJ40" s="167"/>
      <c r="CHK40" s="167"/>
      <c r="CHL40" s="167"/>
      <c r="CHM40" s="167"/>
      <c r="CHN40" s="167"/>
      <c r="CHO40" s="167"/>
      <c r="CHP40" s="167"/>
      <c r="CHQ40" s="167"/>
      <c r="CHR40" s="167"/>
      <c r="CHS40" s="167"/>
      <c r="CHT40" s="167"/>
      <c r="CHU40" s="167"/>
      <c r="CHV40" s="167"/>
      <c r="CHW40" s="167"/>
      <c r="CHX40" s="167"/>
      <c r="CHY40" s="167"/>
      <c r="CHZ40" s="167"/>
      <c r="CIA40" s="167"/>
      <c r="CIB40" s="167"/>
      <c r="CIC40" s="167"/>
      <c r="CID40" s="167"/>
      <c r="CIE40" s="167"/>
      <c r="CIF40" s="167"/>
      <c r="CIG40" s="167"/>
      <c r="CIH40" s="167"/>
      <c r="CII40" s="167"/>
      <c r="CIJ40" s="167"/>
      <c r="CIK40" s="167"/>
      <c r="CIL40" s="167"/>
      <c r="CIM40" s="167"/>
      <c r="CIN40" s="167"/>
      <c r="CIO40" s="167"/>
      <c r="CIP40" s="167"/>
      <c r="CIQ40" s="167"/>
      <c r="CIR40" s="167"/>
      <c r="CIS40" s="167"/>
      <c r="CIT40" s="167"/>
      <c r="CIU40" s="167"/>
      <c r="CIV40" s="167"/>
      <c r="CIW40" s="167"/>
      <c r="CIX40" s="167"/>
      <c r="CIY40" s="167"/>
      <c r="CIZ40" s="167"/>
      <c r="CJA40" s="167"/>
      <c r="CJB40" s="167"/>
      <c r="CJC40" s="167"/>
      <c r="CJD40" s="167"/>
      <c r="CJE40" s="167"/>
      <c r="CJF40" s="167"/>
      <c r="CJG40" s="167"/>
      <c r="CJH40" s="167"/>
      <c r="CJI40" s="167"/>
      <c r="CJJ40" s="167"/>
      <c r="CJK40" s="167"/>
      <c r="CJL40" s="167"/>
      <c r="CJM40" s="167"/>
      <c r="CJN40" s="167"/>
      <c r="CJO40" s="167"/>
      <c r="CJP40" s="167"/>
      <c r="CJQ40" s="167"/>
      <c r="CJR40" s="167"/>
      <c r="CJS40" s="167"/>
      <c r="CJT40" s="167"/>
      <c r="CJU40" s="167"/>
      <c r="CJV40" s="167"/>
      <c r="CJW40" s="167"/>
      <c r="CJX40" s="167"/>
      <c r="CJY40" s="167"/>
      <c r="CJZ40" s="167"/>
      <c r="CKA40" s="167"/>
      <c r="CKB40" s="167"/>
      <c r="CKC40" s="167"/>
      <c r="CKD40" s="167"/>
      <c r="CKE40" s="167"/>
      <c r="CKF40" s="167"/>
      <c r="CKG40" s="167"/>
      <c r="CKH40" s="167"/>
      <c r="CKI40" s="167"/>
      <c r="CKJ40" s="167"/>
      <c r="CKK40" s="167"/>
      <c r="CKL40" s="167"/>
      <c r="CKM40" s="167"/>
      <c r="CKN40" s="167"/>
      <c r="CKO40" s="167"/>
      <c r="CKP40" s="167"/>
      <c r="CKQ40" s="167"/>
      <c r="CKR40" s="167"/>
      <c r="CKS40" s="167"/>
      <c r="CKT40" s="167"/>
      <c r="CKU40" s="167"/>
      <c r="CKV40" s="167"/>
      <c r="CKW40" s="167"/>
      <c r="CKX40" s="167"/>
      <c r="CKY40" s="167"/>
      <c r="CKZ40" s="167"/>
      <c r="CLA40" s="167"/>
      <c r="CLB40" s="167"/>
      <c r="CLC40" s="167"/>
      <c r="CLD40" s="167"/>
      <c r="CLE40" s="167"/>
      <c r="CLF40" s="167"/>
      <c r="CLG40" s="167"/>
      <c r="CLH40" s="167"/>
      <c r="CLI40" s="167"/>
      <c r="CLJ40" s="167"/>
      <c r="CLK40" s="167"/>
      <c r="CLL40" s="167"/>
      <c r="CLM40" s="167"/>
      <c r="CLN40" s="167"/>
      <c r="CLO40" s="167"/>
      <c r="CLP40" s="167"/>
      <c r="CLQ40" s="167"/>
      <c r="CLR40" s="167"/>
      <c r="CLS40" s="167"/>
      <c r="CLT40" s="167"/>
      <c r="CLU40" s="167"/>
      <c r="CLV40" s="167"/>
      <c r="CLW40" s="167"/>
      <c r="CLX40" s="167"/>
      <c r="CLY40" s="167"/>
      <c r="CLZ40" s="167"/>
      <c r="CMA40" s="167"/>
      <c r="CMB40" s="167"/>
      <c r="CMC40" s="167"/>
      <c r="CMD40" s="167"/>
      <c r="CME40" s="167"/>
      <c r="CMF40" s="167"/>
      <c r="CMG40" s="167"/>
      <c r="CMH40" s="167"/>
      <c r="CMI40" s="167"/>
      <c r="CMJ40" s="167"/>
      <c r="CMK40" s="167"/>
      <c r="CML40" s="167"/>
      <c r="CMM40" s="167"/>
      <c r="CMN40" s="167"/>
      <c r="CMO40" s="167"/>
      <c r="CMP40" s="167"/>
      <c r="CMQ40" s="167"/>
      <c r="CMR40" s="167"/>
      <c r="CMS40" s="167"/>
      <c r="CMT40" s="167"/>
      <c r="CMU40" s="167"/>
      <c r="CMV40" s="167"/>
      <c r="CMW40" s="167"/>
      <c r="CMX40" s="167"/>
      <c r="CMY40" s="167"/>
      <c r="CMZ40" s="167"/>
      <c r="CNA40" s="167"/>
      <c r="CNB40" s="167"/>
      <c r="CNC40" s="167"/>
      <c r="CND40" s="167"/>
      <c r="CNE40" s="167"/>
      <c r="CNF40" s="167"/>
      <c r="CNG40" s="167"/>
      <c r="CNH40" s="167"/>
      <c r="CNI40" s="167"/>
      <c r="CNJ40" s="167"/>
      <c r="CNK40" s="167"/>
      <c r="CNL40" s="167"/>
      <c r="CNM40" s="167"/>
      <c r="CNN40" s="167"/>
      <c r="CNO40" s="167"/>
      <c r="CNP40" s="167"/>
      <c r="CNQ40" s="167"/>
      <c r="CNR40" s="167"/>
      <c r="CNS40" s="167"/>
      <c r="CNT40" s="167"/>
      <c r="CNU40" s="167"/>
      <c r="CNV40" s="167"/>
      <c r="CNW40" s="167"/>
      <c r="CNX40" s="167"/>
      <c r="CNY40" s="167"/>
      <c r="CNZ40" s="167"/>
      <c r="COA40" s="167"/>
      <c r="COB40" s="167"/>
      <c r="COC40" s="167"/>
      <c r="COD40" s="167"/>
      <c r="COE40" s="167"/>
      <c r="COF40" s="167"/>
      <c r="COG40" s="167"/>
      <c r="COH40" s="167"/>
      <c r="COI40" s="167"/>
      <c r="COJ40" s="167"/>
      <c r="COK40" s="167"/>
      <c r="COL40" s="167"/>
      <c r="COM40" s="167"/>
      <c r="CON40" s="167"/>
      <c r="COO40" s="167"/>
      <c r="COP40" s="167"/>
      <c r="COQ40" s="167"/>
      <c r="COR40" s="167"/>
      <c r="COS40" s="167"/>
      <c r="COT40" s="167"/>
      <c r="COU40" s="167"/>
      <c r="COV40" s="167"/>
      <c r="COW40" s="167"/>
      <c r="COX40" s="167"/>
      <c r="COY40" s="167"/>
      <c r="COZ40" s="167"/>
      <c r="CPA40" s="167"/>
      <c r="CPB40" s="167"/>
      <c r="CPC40" s="167"/>
      <c r="CPD40" s="167"/>
      <c r="CPE40" s="167"/>
      <c r="CPF40" s="167"/>
      <c r="CPG40" s="167"/>
      <c r="CPH40" s="167"/>
      <c r="CPI40" s="167"/>
      <c r="CPJ40" s="167"/>
      <c r="CPK40" s="167"/>
      <c r="CPL40" s="167"/>
      <c r="CPM40" s="167"/>
      <c r="CPN40" s="167"/>
      <c r="CPO40" s="167"/>
      <c r="CPP40" s="167"/>
      <c r="CPQ40" s="167"/>
      <c r="CPR40" s="167"/>
      <c r="CPS40" s="167"/>
      <c r="CPT40" s="167"/>
      <c r="CPU40" s="167"/>
      <c r="CPV40" s="167"/>
      <c r="CPW40" s="167"/>
      <c r="CPX40" s="167"/>
      <c r="CPY40" s="167"/>
      <c r="CPZ40" s="167"/>
      <c r="CQA40" s="167"/>
      <c r="CQB40" s="167"/>
      <c r="CQC40" s="167"/>
      <c r="CQD40" s="167"/>
      <c r="CQE40" s="167"/>
      <c r="CQF40" s="167"/>
      <c r="CQG40" s="167"/>
      <c r="CQH40" s="167"/>
      <c r="CQI40" s="167"/>
      <c r="CQJ40" s="167"/>
      <c r="CQK40" s="167"/>
      <c r="CQL40" s="167"/>
      <c r="CQM40" s="167"/>
      <c r="CQN40" s="167"/>
      <c r="CQO40" s="167"/>
      <c r="CQP40" s="167"/>
      <c r="CQQ40" s="167"/>
      <c r="CQR40" s="167"/>
      <c r="CQS40" s="167"/>
      <c r="CQT40" s="167"/>
      <c r="CQU40" s="167"/>
      <c r="CQV40" s="167"/>
      <c r="CQW40" s="167"/>
      <c r="CQX40" s="167"/>
      <c r="CQY40" s="167"/>
      <c r="CQZ40" s="167"/>
      <c r="CRA40" s="167"/>
      <c r="CRB40" s="167"/>
      <c r="CRC40" s="167"/>
      <c r="CRD40" s="167"/>
      <c r="CRE40" s="167"/>
      <c r="CRF40" s="167"/>
      <c r="CRG40" s="167"/>
      <c r="CRH40" s="167"/>
      <c r="CRI40" s="167"/>
      <c r="CRJ40" s="167"/>
      <c r="CRK40" s="167"/>
      <c r="CRL40" s="167"/>
      <c r="CRM40" s="167"/>
      <c r="CRN40" s="167"/>
      <c r="CRO40" s="167"/>
      <c r="CRP40" s="167"/>
      <c r="CRQ40" s="167"/>
      <c r="CRR40" s="167"/>
      <c r="CRS40" s="167"/>
      <c r="CRT40" s="167"/>
      <c r="CRU40" s="167"/>
      <c r="CRV40" s="167"/>
      <c r="CRW40" s="167"/>
      <c r="CRX40" s="167"/>
      <c r="CRY40" s="167"/>
      <c r="CRZ40" s="167"/>
      <c r="CSA40" s="167"/>
      <c r="CSB40" s="167"/>
      <c r="CSC40" s="167"/>
      <c r="CSD40" s="167"/>
      <c r="CSE40" s="167"/>
      <c r="CSF40" s="167"/>
      <c r="CSG40" s="167"/>
      <c r="CSH40" s="167"/>
      <c r="CSI40" s="167"/>
      <c r="CSJ40" s="167"/>
      <c r="CSK40" s="167"/>
      <c r="CSL40" s="167"/>
      <c r="CSM40" s="167"/>
      <c r="CSN40" s="167"/>
      <c r="CSO40" s="167"/>
      <c r="CSP40" s="167"/>
      <c r="CSQ40" s="167"/>
      <c r="CSR40" s="167"/>
      <c r="CSS40" s="167"/>
      <c r="CST40" s="167"/>
      <c r="CSU40" s="167"/>
      <c r="CSV40" s="167"/>
      <c r="CSW40" s="167"/>
      <c r="CSX40" s="167"/>
      <c r="CSY40" s="167"/>
      <c r="CSZ40" s="167"/>
      <c r="CTA40" s="167"/>
      <c r="CTB40" s="167"/>
      <c r="CTC40" s="167"/>
      <c r="CTD40" s="167"/>
      <c r="CTE40" s="167"/>
      <c r="CTF40" s="167"/>
      <c r="CTG40" s="167"/>
      <c r="CTH40" s="167"/>
      <c r="CTI40" s="167"/>
      <c r="CTJ40" s="167"/>
      <c r="CTK40" s="167"/>
      <c r="CTL40" s="167"/>
      <c r="CTM40" s="167"/>
      <c r="CTN40" s="167"/>
      <c r="CTO40" s="167"/>
      <c r="CTP40" s="167"/>
      <c r="CTQ40" s="167"/>
      <c r="CTR40" s="167"/>
      <c r="CTS40" s="167"/>
      <c r="CTT40" s="167"/>
      <c r="CTU40" s="167"/>
      <c r="CTV40" s="167"/>
      <c r="CTW40" s="167"/>
      <c r="CTX40" s="167"/>
      <c r="CTY40" s="167"/>
      <c r="CTZ40" s="167"/>
      <c r="CUA40" s="167"/>
      <c r="CUB40" s="167"/>
      <c r="CUC40" s="167"/>
      <c r="CUD40" s="167"/>
      <c r="CUE40" s="167"/>
      <c r="CUF40" s="167"/>
      <c r="CUG40" s="167"/>
      <c r="CUH40" s="167"/>
      <c r="CUI40" s="167"/>
      <c r="CUJ40" s="167"/>
      <c r="CUK40" s="167"/>
      <c r="CUL40" s="167"/>
      <c r="CUM40" s="167"/>
      <c r="CUN40" s="167"/>
      <c r="CUO40" s="167"/>
      <c r="CUP40" s="167"/>
      <c r="CUQ40" s="167"/>
      <c r="CUR40" s="167"/>
      <c r="CUS40" s="167"/>
      <c r="CUT40" s="167"/>
      <c r="CUU40" s="167"/>
      <c r="CUV40" s="167"/>
      <c r="CUW40" s="167"/>
      <c r="CUX40" s="167"/>
      <c r="CUY40" s="167"/>
      <c r="CUZ40" s="167"/>
      <c r="CVA40" s="167"/>
      <c r="CVB40" s="167"/>
      <c r="CVC40" s="167"/>
      <c r="CVD40" s="167"/>
      <c r="CVE40" s="167"/>
      <c r="CVF40" s="167"/>
      <c r="CVG40" s="167"/>
      <c r="CVH40" s="167"/>
      <c r="CVI40" s="167"/>
      <c r="CVJ40" s="167"/>
      <c r="CVK40" s="167"/>
      <c r="CVL40" s="167"/>
      <c r="CVM40" s="167"/>
      <c r="CVN40" s="167"/>
      <c r="CVO40" s="167"/>
      <c r="CVP40" s="167"/>
      <c r="CVQ40" s="167"/>
      <c r="CVR40" s="167"/>
      <c r="CVS40" s="167"/>
      <c r="CVT40" s="167"/>
      <c r="CVU40" s="167"/>
      <c r="CVV40" s="167"/>
      <c r="CVW40" s="167"/>
      <c r="CVX40" s="167"/>
      <c r="CVY40" s="167"/>
      <c r="CVZ40" s="167"/>
      <c r="CWA40" s="167"/>
      <c r="CWB40" s="167"/>
      <c r="CWC40" s="167"/>
      <c r="CWD40" s="167"/>
      <c r="CWE40" s="167"/>
      <c r="CWF40" s="167"/>
      <c r="CWG40" s="167"/>
      <c r="CWH40" s="167"/>
      <c r="CWI40" s="167"/>
      <c r="CWJ40" s="167"/>
      <c r="CWK40" s="167"/>
      <c r="CWL40" s="167"/>
      <c r="CWM40" s="167"/>
      <c r="CWN40" s="167"/>
      <c r="CWO40" s="167"/>
      <c r="CWP40" s="167"/>
      <c r="CWQ40" s="167"/>
      <c r="CWR40" s="167"/>
      <c r="CWS40" s="167"/>
      <c r="CWT40" s="167"/>
      <c r="CWU40" s="167"/>
      <c r="CWV40" s="167"/>
      <c r="CWW40" s="167"/>
      <c r="CWX40" s="167"/>
      <c r="CWY40" s="167"/>
      <c r="CWZ40" s="167"/>
      <c r="CXA40" s="167"/>
      <c r="CXB40" s="167"/>
      <c r="CXC40" s="167"/>
      <c r="CXD40" s="167"/>
      <c r="CXE40" s="167"/>
      <c r="CXF40" s="167"/>
      <c r="CXG40" s="167"/>
      <c r="CXH40" s="167"/>
      <c r="CXI40" s="167"/>
      <c r="CXJ40" s="167"/>
      <c r="CXK40" s="167"/>
      <c r="CXL40" s="167"/>
      <c r="CXM40" s="167"/>
      <c r="CXN40" s="167"/>
      <c r="CXO40" s="167"/>
      <c r="CXP40" s="167"/>
      <c r="CXQ40" s="167"/>
      <c r="CXR40" s="167"/>
      <c r="CXS40" s="167"/>
      <c r="CXT40" s="167"/>
      <c r="CXU40" s="167"/>
      <c r="CXV40" s="167"/>
      <c r="CXW40" s="167"/>
      <c r="CXX40" s="167"/>
      <c r="CXY40" s="167"/>
      <c r="CXZ40" s="167"/>
      <c r="CYA40" s="167"/>
      <c r="CYB40" s="167"/>
      <c r="CYC40" s="167"/>
      <c r="CYD40" s="167"/>
      <c r="CYE40" s="167"/>
      <c r="CYF40" s="167"/>
      <c r="CYG40" s="167"/>
      <c r="CYH40" s="167"/>
      <c r="CYI40" s="167"/>
      <c r="CYJ40" s="167"/>
      <c r="CYK40" s="167"/>
      <c r="CYL40" s="167"/>
      <c r="CYM40" s="167"/>
      <c r="CYN40" s="167"/>
      <c r="CYO40" s="167"/>
      <c r="CYP40" s="167"/>
      <c r="CYQ40" s="167"/>
      <c r="CYR40" s="167"/>
      <c r="CYS40" s="167"/>
      <c r="CYT40" s="167"/>
      <c r="CYU40" s="167"/>
      <c r="CYV40" s="167"/>
      <c r="CYW40" s="167"/>
      <c r="CYX40" s="167"/>
      <c r="CYY40" s="167"/>
      <c r="CYZ40" s="167"/>
      <c r="CZA40" s="167"/>
      <c r="CZB40" s="167"/>
      <c r="CZC40" s="167"/>
      <c r="CZD40" s="167"/>
      <c r="CZE40" s="167"/>
      <c r="CZF40" s="167"/>
      <c r="CZG40" s="167"/>
      <c r="CZH40" s="167"/>
      <c r="CZI40" s="167"/>
      <c r="CZJ40" s="167"/>
      <c r="CZK40" s="167"/>
      <c r="CZL40" s="167"/>
      <c r="CZM40" s="167"/>
      <c r="CZN40" s="167"/>
      <c r="CZO40" s="167"/>
      <c r="CZP40" s="167"/>
      <c r="CZQ40" s="167"/>
      <c r="CZR40" s="167"/>
      <c r="CZS40" s="167"/>
      <c r="CZT40" s="167"/>
      <c r="CZU40" s="167"/>
      <c r="CZV40" s="167"/>
      <c r="CZW40" s="167"/>
      <c r="CZX40" s="167"/>
      <c r="CZY40" s="167"/>
      <c r="CZZ40" s="167"/>
      <c r="DAA40" s="167"/>
      <c r="DAB40" s="167"/>
      <c r="DAC40" s="167"/>
      <c r="DAD40" s="167"/>
      <c r="DAE40" s="167"/>
      <c r="DAF40" s="167"/>
      <c r="DAG40" s="167"/>
      <c r="DAH40" s="167"/>
      <c r="DAI40" s="167"/>
      <c r="DAJ40" s="167"/>
      <c r="DAK40" s="167"/>
      <c r="DAL40" s="167"/>
      <c r="DAM40" s="167"/>
      <c r="DAN40" s="167"/>
      <c r="DAO40" s="167"/>
      <c r="DAP40" s="167"/>
      <c r="DAQ40" s="167"/>
      <c r="DAR40" s="167"/>
      <c r="DAS40" s="167"/>
      <c r="DAT40" s="167"/>
      <c r="DAU40" s="167"/>
      <c r="DAV40" s="167"/>
      <c r="DAW40" s="167"/>
      <c r="DAX40" s="167"/>
      <c r="DAY40" s="167"/>
      <c r="DAZ40" s="167"/>
      <c r="DBA40" s="167"/>
      <c r="DBB40" s="167"/>
      <c r="DBC40" s="167"/>
      <c r="DBD40" s="167"/>
      <c r="DBE40" s="167"/>
      <c r="DBF40" s="167"/>
      <c r="DBG40" s="167"/>
      <c r="DBH40" s="167"/>
      <c r="DBI40" s="167"/>
      <c r="DBJ40" s="167"/>
      <c r="DBK40" s="167"/>
      <c r="DBL40" s="167"/>
      <c r="DBM40" s="167"/>
      <c r="DBN40" s="167"/>
      <c r="DBO40" s="167"/>
      <c r="DBP40" s="167"/>
      <c r="DBQ40" s="167"/>
      <c r="DBR40" s="167"/>
      <c r="DBS40" s="167"/>
      <c r="DBT40" s="167"/>
      <c r="DBU40" s="167"/>
      <c r="DBV40" s="167"/>
      <c r="DBW40" s="167"/>
      <c r="DBX40" s="167"/>
      <c r="DBY40" s="167"/>
      <c r="DBZ40" s="167"/>
      <c r="DCA40" s="167"/>
      <c r="DCB40" s="167"/>
      <c r="DCC40" s="167"/>
      <c r="DCD40" s="167"/>
      <c r="DCE40" s="167"/>
      <c r="DCF40" s="167"/>
      <c r="DCG40" s="167"/>
      <c r="DCH40" s="167"/>
      <c r="DCI40" s="167"/>
      <c r="DCJ40" s="167"/>
      <c r="DCK40" s="167"/>
      <c r="DCL40" s="167"/>
      <c r="DCM40" s="167"/>
      <c r="DCN40" s="167"/>
      <c r="DCO40" s="167"/>
      <c r="DCP40" s="167"/>
      <c r="DCQ40" s="167"/>
      <c r="DCR40" s="167"/>
      <c r="DCS40" s="167"/>
      <c r="DCT40" s="167"/>
      <c r="DCU40" s="167"/>
      <c r="DCV40" s="167"/>
      <c r="DCW40" s="167"/>
      <c r="DCX40" s="167"/>
      <c r="DCY40" s="167"/>
      <c r="DCZ40" s="167"/>
      <c r="DDA40" s="167"/>
      <c r="DDB40" s="167"/>
      <c r="DDC40" s="167"/>
      <c r="DDD40" s="167"/>
      <c r="DDE40" s="167"/>
      <c r="DDF40" s="167"/>
      <c r="DDG40" s="167"/>
      <c r="DDH40" s="167"/>
      <c r="DDI40" s="167"/>
      <c r="DDJ40" s="167"/>
      <c r="DDK40" s="167"/>
      <c r="DDL40" s="167"/>
      <c r="DDM40" s="167"/>
      <c r="DDN40" s="167"/>
      <c r="DDO40" s="167"/>
      <c r="DDP40" s="167"/>
      <c r="DDQ40" s="167"/>
      <c r="DDR40" s="167"/>
      <c r="DDS40" s="167"/>
      <c r="DDT40" s="167"/>
      <c r="DDU40" s="167"/>
      <c r="DDV40" s="167"/>
      <c r="DDW40" s="167"/>
      <c r="DDX40" s="167"/>
      <c r="DDY40" s="167"/>
      <c r="DDZ40" s="167"/>
      <c r="DEA40" s="167"/>
      <c r="DEB40" s="167"/>
      <c r="DEC40" s="167"/>
      <c r="DED40" s="167"/>
      <c r="DEE40" s="167"/>
      <c r="DEF40" s="167"/>
      <c r="DEG40" s="167"/>
      <c r="DEH40" s="167"/>
      <c r="DEI40" s="167"/>
      <c r="DEJ40" s="167"/>
      <c r="DEK40" s="167"/>
      <c r="DEL40" s="167"/>
      <c r="DEM40" s="167"/>
      <c r="DEN40" s="167"/>
      <c r="DEO40" s="167"/>
      <c r="DEP40" s="167"/>
      <c r="DEQ40" s="167"/>
      <c r="DER40" s="167"/>
      <c r="DES40" s="167"/>
      <c r="DET40" s="167"/>
      <c r="DEU40" s="167"/>
      <c r="DEV40" s="167"/>
      <c r="DEW40" s="167"/>
      <c r="DEX40" s="167"/>
      <c r="DEY40" s="167"/>
      <c r="DEZ40" s="167"/>
      <c r="DFA40" s="167"/>
      <c r="DFB40" s="167"/>
      <c r="DFC40" s="167"/>
      <c r="DFD40" s="167"/>
      <c r="DFE40" s="167"/>
      <c r="DFF40" s="167"/>
      <c r="DFG40" s="167"/>
      <c r="DFH40" s="167"/>
      <c r="DFI40" s="167"/>
      <c r="DFJ40" s="167"/>
      <c r="DFK40" s="167"/>
      <c r="DFL40" s="167"/>
      <c r="DFM40" s="167"/>
      <c r="DFN40" s="167"/>
      <c r="DFO40" s="167"/>
      <c r="DFP40" s="167"/>
      <c r="DFQ40" s="167"/>
      <c r="DFR40" s="167"/>
      <c r="DFS40" s="167"/>
      <c r="DFT40" s="167"/>
      <c r="DFU40" s="167"/>
      <c r="DFV40" s="167"/>
      <c r="DFW40" s="167"/>
      <c r="DFX40" s="167"/>
      <c r="DFY40" s="167"/>
      <c r="DFZ40" s="167"/>
      <c r="DGA40" s="167"/>
      <c r="DGB40" s="167"/>
      <c r="DGC40" s="167"/>
      <c r="DGD40" s="167"/>
      <c r="DGE40" s="167"/>
      <c r="DGF40" s="167"/>
      <c r="DGG40" s="167"/>
      <c r="DGH40" s="167"/>
      <c r="DGI40" s="167"/>
      <c r="DGJ40" s="167"/>
      <c r="DGK40" s="167"/>
      <c r="DGL40" s="167"/>
      <c r="DGM40" s="167"/>
      <c r="DGN40" s="167"/>
      <c r="DGO40" s="167"/>
      <c r="DGP40" s="167"/>
      <c r="DGQ40" s="167"/>
      <c r="DGR40" s="167"/>
      <c r="DGS40" s="167"/>
      <c r="DGT40" s="167"/>
      <c r="DGU40" s="167"/>
      <c r="DGV40" s="167"/>
      <c r="DGW40" s="167"/>
      <c r="DGX40" s="167"/>
      <c r="DGY40" s="167"/>
      <c r="DGZ40" s="167"/>
      <c r="DHA40" s="167"/>
      <c r="DHB40" s="167"/>
      <c r="DHC40" s="167"/>
      <c r="DHD40" s="167"/>
      <c r="DHE40" s="167"/>
      <c r="DHF40" s="167"/>
      <c r="DHG40" s="167"/>
      <c r="DHH40" s="167"/>
      <c r="DHI40" s="167"/>
      <c r="DHJ40" s="167"/>
      <c r="DHK40" s="167"/>
      <c r="DHL40" s="167"/>
      <c r="DHM40" s="167"/>
      <c r="DHN40" s="167"/>
      <c r="DHO40" s="167"/>
      <c r="DHP40" s="167"/>
      <c r="DHQ40" s="167"/>
      <c r="DHR40" s="167"/>
      <c r="DHS40" s="167"/>
      <c r="DHT40" s="167"/>
      <c r="DHU40" s="167"/>
      <c r="DHV40" s="167"/>
      <c r="DHW40" s="167"/>
      <c r="DHX40" s="167"/>
      <c r="DHY40" s="167"/>
      <c r="DHZ40" s="167"/>
      <c r="DIA40" s="167"/>
      <c r="DIB40" s="167"/>
      <c r="DIC40" s="167"/>
      <c r="DID40" s="167"/>
      <c r="DIE40" s="167"/>
      <c r="DIF40" s="167"/>
      <c r="DIG40" s="167"/>
      <c r="DIH40" s="167"/>
      <c r="DII40" s="167"/>
      <c r="DIJ40" s="167"/>
      <c r="DIK40" s="167"/>
      <c r="DIL40" s="167"/>
      <c r="DIM40" s="167"/>
      <c r="DIN40" s="167"/>
      <c r="DIO40" s="167"/>
      <c r="DIP40" s="167"/>
      <c r="DIQ40" s="167"/>
      <c r="DIR40" s="167"/>
      <c r="DIS40" s="167"/>
      <c r="DIT40" s="167"/>
      <c r="DIU40" s="167"/>
      <c r="DIV40" s="167"/>
      <c r="DIW40" s="167"/>
      <c r="DIX40" s="167"/>
      <c r="DIY40" s="167"/>
      <c r="DIZ40" s="167"/>
      <c r="DJA40" s="167"/>
      <c r="DJB40" s="167"/>
      <c r="DJC40" s="167"/>
      <c r="DJD40" s="167"/>
      <c r="DJE40" s="167"/>
      <c r="DJF40" s="167"/>
      <c r="DJG40" s="167"/>
      <c r="DJH40" s="167"/>
      <c r="DJI40" s="167"/>
      <c r="DJJ40" s="167"/>
      <c r="DJK40" s="167"/>
      <c r="DJL40" s="167"/>
      <c r="DJM40" s="167"/>
      <c r="DJN40" s="167"/>
      <c r="DJO40" s="167"/>
      <c r="DJP40" s="167"/>
      <c r="DJQ40" s="167"/>
      <c r="DJR40" s="167"/>
      <c r="DJS40" s="167"/>
      <c r="DJT40" s="167"/>
      <c r="DJU40" s="167"/>
      <c r="DJV40" s="167"/>
      <c r="DJW40" s="167"/>
      <c r="DJX40" s="167"/>
      <c r="DJY40" s="167"/>
      <c r="DJZ40" s="167"/>
      <c r="DKA40" s="167"/>
      <c r="DKB40" s="167"/>
      <c r="DKC40" s="167"/>
      <c r="DKD40" s="167"/>
      <c r="DKE40" s="167"/>
      <c r="DKF40" s="167"/>
      <c r="DKG40" s="167"/>
      <c r="DKH40" s="167"/>
      <c r="DKI40" s="167"/>
      <c r="DKJ40" s="167"/>
      <c r="DKK40" s="167"/>
      <c r="DKL40" s="167"/>
      <c r="DKM40" s="167"/>
      <c r="DKN40" s="167"/>
      <c r="DKO40" s="167"/>
      <c r="DKP40" s="167"/>
      <c r="DKQ40" s="167"/>
      <c r="DKR40" s="167"/>
      <c r="DKS40" s="167"/>
      <c r="DKT40" s="167"/>
      <c r="DKU40" s="167"/>
      <c r="DKV40" s="167"/>
      <c r="DKW40" s="167"/>
      <c r="DKX40" s="167"/>
      <c r="DKY40" s="167"/>
      <c r="DKZ40" s="167"/>
      <c r="DLA40" s="167"/>
      <c r="DLB40" s="167"/>
      <c r="DLC40" s="167"/>
      <c r="DLD40" s="167"/>
      <c r="DLE40" s="167"/>
      <c r="DLF40" s="167"/>
      <c r="DLG40" s="167"/>
      <c r="DLH40" s="167"/>
      <c r="DLI40" s="167"/>
      <c r="DLJ40" s="167"/>
      <c r="DLK40" s="167"/>
      <c r="DLL40" s="167"/>
      <c r="DLM40" s="167"/>
      <c r="DLN40" s="167"/>
      <c r="DLO40" s="167"/>
      <c r="DLP40" s="167"/>
      <c r="DLQ40" s="167"/>
      <c r="DLR40" s="167"/>
      <c r="DLS40" s="167"/>
      <c r="DLT40" s="167"/>
      <c r="DLU40" s="167"/>
      <c r="DLV40" s="167"/>
      <c r="DLW40" s="167"/>
      <c r="DLX40" s="167"/>
      <c r="DLY40" s="167"/>
      <c r="DLZ40" s="167"/>
      <c r="DMA40" s="167"/>
      <c r="DMB40" s="167"/>
      <c r="DMC40" s="167"/>
      <c r="DMD40" s="167"/>
      <c r="DME40" s="167"/>
      <c r="DMF40" s="167"/>
      <c r="DMG40" s="167"/>
      <c r="DMH40" s="167"/>
      <c r="DMI40" s="167"/>
      <c r="DMJ40" s="167"/>
      <c r="DMK40" s="167"/>
      <c r="DML40" s="167"/>
      <c r="DMM40" s="167"/>
      <c r="DMN40" s="167"/>
      <c r="DMO40" s="167"/>
      <c r="DMP40" s="167"/>
      <c r="DMQ40" s="167"/>
      <c r="DMR40" s="167"/>
      <c r="DMS40" s="167"/>
      <c r="DMT40" s="167"/>
      <c r="DMU40" s="167"/>
      <c r="DMV40" s="167"/>
      <c r="DMW40" s="167"/>
      <c r="DMX40" s="167"/>
      <c r="DMY40" s="167"/>
      <c r="DMZ40" s="167"/>
      <c r="DNA40" s="167"/>
      <c r="DNB40" s="167"/>
      <c r="DNC40" s="167"/>
      <c r="DND40" s="167"/>
      <c r="DNE40" s="167"/>
      <c r="DNF40" s="167"/>
      <c r="DNG40" s="167"/>
      <c r="DNH40" s="167"/>
      <c r="DNI40" s="167"/>
      <c r="DNJ40" s="167"/>
      <c r="DNK40" s="167"/>
      <c r="DNL40" s="167"/>
      <c r="DNM40" s="167"/>
      <c r="DNN40" s="167"/>
      <c r="DNO40" s="167"/>
      <c r="DNP40" s="167"/>
      <c r="DNQ40" s="167"/>
      <c r="DNR40" s="167"/>
      <c r="DNS40" s="167"/>
      <c r="DNT40" s="167"/>
      <c r="DNU40" s="167"/>
      <c r="DNV40" s="167"/>
      <c r="DNW40" s="167"/>
      <c r="DNX40" s="167"/>
      <c r="DNY40" s="167"/>
      <c r="DNZ40" s="167"/>
      <c r="DOA40" s="167"/>
      <c r="DOB40" s="167"/>
      <c r="DOC40" s="167"/>
      <c r="DOD40" s="167"/>
      <c r="DOE40" s="167"/>
      <c r="DOF40" s="167"/>
      <c r="DOG40" s="167"/>
      <c r="DOH40" s="167"/>
      <c r="DOI40" s="167"/>
      <c r="DOJ40" s="167"/>
      <c r="DOK40" s="167"/>
      <c r="DOL40" s="167"/>
      <c r="DOM40" s="167"/>
      <c r="DON40" s="167"/>
      <c r="DOO40" s="167"/>
      <c r="DOP40" s="167"/>
      <c r="DOQ40" s="167"/>
      <c r="DOR40" s="167"/>
      <c r="DOS40" s="167"/>
      <c r="DOT40" s="167"/>
      <c r="DOU40" s="167"/>
      <c r="DOV40" s="167"/>
      <c r="DOW40" s="167"/>
      <c r="DOX40" s="167"/>
      <c r="DOY40" s="167"/>
      <c r="DOZ40" s="167"/>
      <c r="DPA40" s="167"/>
      <c r="DPB40" s="167"/>
      <c r="DPC40" s="167"/>
      <c r="DPD40" s="167"/>
      <c r="DPE40" s="167"/>
      <c r="DPF40" s="167"/>
      <c r="DPG40" s="167"/>
      <c r="DPH40" s="167"/>
      <c r="DPI40" s="167"/>
      <c r="DPJ40" s="167"/>
      <c r="DPK40" s="167"/>
      <c r="DPL40" s="167"/>
      <c r="DPM40" s="167"/>
      <c r="DPN40" s="167"/>
      <c r="DPO40" s="167"/>
      <c r="DPP40" s="167"/>
      <c r="DPQ40" s="167"/>
      <c r="DPR40" s="167"/>
      <c r="DPS40" s="167"/>
      <c r="DPT40" s="167"/>
      <c r="DPU40" s="167"/>
      <c r="DPV40" s="167"/>
      <c r="DPW40" s="167"/>
      <c r="DPX40" s="167"/>
      <c r="DPY40" s="167"/>
      <c r="DPZ40" s="167"/>
      <c r="DQA40" s="167"/>
      <c r="DQB40" s="167"/>
      <c r="DQC40" s="167"/>
      <c r="DQD40" s="167"/>
      <c r="DQE40" s="167"/>
      <c r="DQF40" s="167"/>
      <c r="DQG40" s="167"/>
      <c r="DQH40" s="167"/>
      <c r="DQI40" s="167"/>
      <c r="DQJ40" s="167"/>
      <c r="DQK40" s="167"/>
      <c r="DQL40" s="167"/>
      <c r="DQM40" s="167"/>
      <c r="DQN40" s="167"/>
      <c r="DQO40" s="167"/>
      <c r="DQP40" s="167"/>
      <c r="DQQ40" s="167"/>
      <c r="DQR40" s="167"/>
      <c r="DQS40" s="167"/>
      <c r="DQT40" s="167"/>
      <c r="DQU40" s="167"/>
      <c r="DQV40" s="167"/>
      <c r="DQW40" s="167"/>
      <c r="DQX40" s="167"/>
      <c r="DQY40" s="167"/>
      <c r="DQZ40" s="167"/>
      <c r="DRA40" s="167"/>
      <c r="DRB40" s="167"/>
      <c r="DRC40" s="167"/>
      <c r="DRD40" s="167"/>
      <c r="DRE40" s="167"/>
      <c r="DRF40" s="167"/>
      <c r="DRG40" s="167"/>
      <c r="DRH40" s="167"/>
      <c r="DRI40" s="167"/>
      <c r="DRJ40" s="167"/>
      <c r="DRK40" s="167"/>
      <c r="DRL40" s="167"/>
      <c r="DRM40" s="167"/>
      <c r="DRN40" s="167"/>
      <c r="DRO40" s="167"/>
      <c r="DRP40" s="167"/>
      <c r="DRQ40" s="167"/>
      <c r="DRR40" s="167"/>
      <c r="DRS40" s="167"/>
      <c r="DRT40" s="167"/>
      <c r="DRU40" s="167"/>
      <c r="DRV40" s="167"/>
      <c r="DRW40" s="167"/>
      <c r="DRX40" s="167"/>
      <c r="DRY40" s="167"/>
      <c r="DRZ40" s="167"/>
      <c r="DSA40" s="167"/>
      <c r="DSB40" s="167"/>
      <c r="DSC40" s="167"/>
      <c r="DSD40" s="167"/>
      <c r="DSE40" s="167"/>
      <c r="DSF40" s="167"/>
      <c r="DSG40" s="167"/>
      <c r="DSH40" s="167"/>
      <c r="DSI40" s="167"/>
      <c r="DSJ40" s="167"/>
      <c r="DSK40" s="167"/>
      <c r="DSL40" s="167"/>
      <c r="DSM40" s="167"/>
      <c r="DSN40" s="167"/>
      <c r="DSO40" s="167"/>
      <c r="DSP40" s="167"/>
      <c r="DSQ40" s="167"/>
      <c r="DSR40" s="167"/>
      <c r="DSS40" s="167"/>
      <c r="DST40" s="167"/>
      <c r="DSU40" s="167"/>
      <c r="DSV40" s="167"/>
      <c r="DSW40" s="167"/>
      <c r="DSX40" s="167"/>
      <c r="DSY40" s="167"/>
      <c r="DSZ40" s="167"/>
      <c r="DTA40" s="167"/>
      <c r="DTB40" s="167"/>
      <c r="DTC40" s="167"/>
      <c r="DTD40" s="167"/>
      <c r="DTE40" s="167"/>
      <c r="DTF40" s="167"/>
      <c r="DTG40" s="167"/>
      <c r="DTH40" s="167"/>
      <c r="DTI40" s="167"/>
      <c r="DTJ40" s="167"/>
      <c r="DTK40" s="167"/>
      <c r="DTL40" s="167"/>
      <c r="DTM40" s="167"/>
      <c r="DTN40" s="167"/>
      <c r="DTO40" s="167"/>
      <c r="DTP40" s="167"/>
      <c r="DTQ40" s="167"/>
      <c r="DTR40" s="167"/>
      <c r="DTS40" s="167"/>
      <c r="DTT40" s="167"/>
      <c r="DTU40" s="167"/>
      <c r="DTV40" s="167"/>
      <c r="DTW40" s="167"/>
      <c r="DTX40" s="167"/>
      <c r="DTY40" s="167"/>
      <c r="DTZ40" s="167"/>
      <c r="DUA40" s="167"/>
      <c r="DUB40" s="167"/>
      <c r="DUC40" s="167"/>
      <c r="DUD40" s="167"/>
      <c r="DUE40" s="167"/>
      <c r="DUF40" s="167"/>
      <c r="DUG40" s="167"/>
      <c r="DUH40" s="167"/>
      <c r="DUI40" s="167"/>
      <c r="DUJ40" s="167"/>
      <c r="DUK40" s="167"/>
      <c r="DUL40" s="167"/>
      <c r="DUM40" s="167"/>
      <c r="DUN40" s="167"/>
      <c r="DUO40" s="167"/>
      <c r="DUP40" s="167"/>
      <c r="DUQ40" s="167"/>
      <c r="DUR40" s="167"/>
      <c r="DUS40" s="167"/>
      <c r="DUT40" s="167"/>
      <c r="DUU40" s="167"/>
      <c r="DUV40" s="167"/>
      <c r="DUW40" s="167"/>
      <c r="DUX40" s="167"/>
      <c r="DUY40" s="167"/>
      <c r="DUZ40" s="167"/>
      <c r="DVA40" s="167"/>
      <c r="DVB40" s="167"/>
      <c r="DVC40" s="167"/>
      <c r="DVD40" s="167"/>
      <c r="DVE40" s="167"/>
      <c r="DVF40" s="167"/>
      <c r="DVG40" s="167"/>
      <c r="DVH40" s="167"/>
      <c r="DVI40" s="167"/>
      <c r="DVJ40" s="167"/>
      <c r="DVK40" s="167"/>
      <c r="DVL40" s="167"/>
      <c r="DVM40" s="167"/>
      <c r="DVN40" s="167"/>
      <c r="DVO40" s="167"/>
      <c r="DVP40" s="167"/>
      <c r="DVQ40" s="167"/>
      <c r="DVR40" s="167"/>
      <c r="DVS40" s="167"/>
      <c r="DVT40" s="167"/>
      <c r="DVU40" s="167"/>
      <c r="DVV40" s="167"/>
      <c r="DVW40" s="167"/>
      <c r="DVX40" s="167"/>
      <c r="DVY40" s="167"/>
      <c r="DVZ40" s="167"/>
      <c r="DWA40" s="167"/>
      <c r="DWB40" s="167"/>
      <c r="DWC40" s="167"/>
      <c r="DWD40" s="167"/>
      <c r="DWE40" s="167"/>
      <c r="DWF40" s="167"/>
      <c r="DWG40" s="167"/>
      <c r="DWH40" s="167"/>
      <c r="DWI40" s="167"/>
      <c r="DWJ40" s="167"/>
      <c r="DWK40" s="167"/>
      <c r="DWL40" s="167"/>
      <c r="DWM40" s="167"/>
      <c r="DWN40" s="167"/>
      <c r="DWO40" s="167"/>
      <c r="DWP40" s="167"/>
      <c r="DWQ40" s="167"/>
      <c r="DWR40" s="167"/>
      <c r="DWS40" s="167"/>
      <c r="DWT40" s="167"/>
      <c r="DWU40" s="167"/>
      <c r="DWV40" s="167"/>
      <c r="DWW40" s="167"/>
      <c r="DWX40" s="167"/>
      <c r="DWY40" s="167"/>
      <c r="DWZ40" s="167"/>
      <c r="DXA40" s="167"/>
      <c r="DXB40" s="167"/>
      <c r="DXC40" s="167"/>
      <c r="DXD40" s="167"/>
      <c r="DXE40" s="167"/>
      <c r="DXF40" s="167"/>
      <c r="DXG40" s="167"/>
      <c r="DXH40" s="167"/>
      <c r="DXI40" s="167"/>
      <c r="DXJ40" s="167"/>
      <c r="DXK40" s="167"/>
      <c r="DXL40" s="167"/>
      <c r="DXM40" s="167"/>
      <c r="DXN40" s="167"/>
      <c r="DXO40" s="167"/>
      <c r="DXP40" s="167"/>
      <c r="DXQ40" s="167"/>
      <c r="DXR40" s="167"/>
      <c r="DXS40" s="167"/>
      <c r="DXT40" s="167"/>
      <c r="DXU40" s="167"/>
      <c r="DXV40" s="167"/>
      <c r="DXW40" s="167"/>
      <c r="DXX40" s="167"/>
      <c r="DXY40" s="167"/>
      <c r="DXZ40" s="167"/>
      <c r="DYA40" s="167"/>
      <c r="DYB40" s="167"/>
      <c r="DYC40" s="167"/>
      <c r="DYD40" s="167"/>
      <c r="DYE40" s="167"/>
      <c r="DYF40" s="167"/>
      <c r="DYG40" s="167"/>
      <c r="DYH40" s="167"/>
      <c r="DYI40" s="167"/>
      <c r="DYJ40" s="167"/>
      <c r="DYK40" s="167"/>
      <c r="DYL40" s="167"/>
      <c r="DYM40" s="167"/>
      <c r="DYN40" s="167"/>
      <c r="DYO40" s="167"/>
      <c r="DYP40" s="167"/>
      <c r="DYQ40" s="167"/>
      <c r="DYR40" s="167"/>
      <c r="DYS40" s="167"/>
      <c r="DYT40" s="167"/>
      <c r="DYU40" s="167"/>
      <c r="DYV40" s="167"/>
      <c r="DYW40" s="167"/>
      <c r="DYX40" s="167"/>
      <c r="DYY40" s="167"/>
      <c r="DYZ40" s="167"/>
      <c r="DZA40" s="167"/>
      <c r="DZB40" s="167"/>
      <c r="DZC40" s="167"/>
      <c r="DZD40" s="167"/>
      <c r="DZE40" s="167"/>
      <c r="DZF40" s="167"/>
      <c r="DZG40" s="167"/>
      <c r="DZH40" s="167"/>
      <c r="DZI40" s="167"/>
      <c r="DZJ40" s="167"/>
      <c r="DZK40" s="167"/>
      <c r="DZL40" s="167"/>
      <c r="DZM40" s="167"/>
      <c r="DZN40" s="167"/>
      <c r="DZO40" s="167"/>
      <c r="DZP40" s="167"/>
      <c r="DZQ40" s="167"/>
      <c r="DZR40" s="167"/>
      <c r="DZS40" s="167"/>
      <c r="DZT40" s="167"/>
      <c r="DZU40" s="167"/>
      <c r="DZV40" s="167"/>
      <c r="DZW40" s="167"/>
      <c r="DZX40" s="167"/>
      <c r="DZY40" s="167"/>
      <c r="DZZ40" s="167"/>
      <c r="EAA40" s="167"/>
      <c r="EAB40" s="167"/>
      <c r="EAC40" s="167"/>
      <c r="EAD40" s="167"/>
      <c r="EAE40" s="167"/>
      <c r="EAF40" s="167"/>
      <c r="EAG40" s="167"/>
      <c r="EAH40" s="167"/>
      <c r="EAI40" s="167"/>
      <c r="EAJ40" s="167"/>
      <c r="EAK40" s="167"/>
      <c r="EAL40" s="167"/>
      <c r="EAM40" s="167"/>
      <c r="EAN40" s="167"/>
      <c r="EAO40" s="167"/>
      <c r="EAP40" s="167"/>
      <c r="EAQ40" s="167"/>
      <c r="EAR40" s="167"/>
      <c r="EAS40" s="167"/>
      <c r="EAT40" s="167"/>
      <c r="EAU40" s="167"/>
      <c r="EAV40" s="167"/>
      <c r="EAW40" s="167"/>
      <c r="EAX40" s="167"/>
      <c r="EAY40" s="167"/>
      <c r="EAZ40" s="167"/>
      <c r="EBA40" s="167"/>
      <c r="EBB40" s="167"/>
      <c r="EBC40" s="167"/>
      <c r="EBD40" s="167"/>
      <c r="EBE40" s="167"/>
      <c r="EBF40" s="167"/>
      <c r="EBG40" s="167"/>
      <c r="EBH40" s="167"/>
      <c r="EBI40" s="167"/>
      <c r="EBJ40" s="167"/>
      <c r="EBK40" s="167"/>
      <c r="EBL40" s="167"/>
      <c r="EBM40" s="167"/>
      <c r="EBN40" s="167"/>
      <c r="EBO40" s="167"/>
      <c r="EBP40" s="167"/>
      <c r="EBQ40" s="167"/>
      <c r="EBR40" s="167"/>
      <c r="EBS40" s="167"/>
      <c r="EBT40" s="167"/>
      <c r="EBU40" s="167"/>
      <c r="EBV40" s="167"/>
      <c r="EBW40" s="167"/>
      <c r="EBX40" s="167"/>
      <c r="EBY40" s="167"/>
      <c r="EBZ40" s="167"/>
      <c r="ECA40" s="167"/>
      <c r="ECB40" s="167"/>
      <c r="ECC40" s="167"/>
      <c r="ECD40" s="167"/>
      <c r="ECE40" s="167"/>
      <c r="ECF40" s="167"/>
      <c r="ECG40" s="167"/>
      <c r="ECH40" s="167"/>
      <c r="ECI40" s="167"/>
      <c r="ECJ40" s="167"/>
      <c r="ECK40" s="167"/>
      <c r="ECL40" s="167"/>
      <c r="ECM40" s="167"/>
      <c r="ECN40" s="167"/>
      <c r="ECO40" s="167"/>
      <c r="ECP40" s="167"/>
      <c r="ECQ40" s="167"/>
      <c r="ECR40" s="167"/>
      <c r="ECS40" s="167"/>
      <c r="ECT40" s="167"/>
      <c r="ECU40" s="167"/>
      <c r="ECV40" s="167"/>
      <c r="ECW40" s="167"/>
      <c r="ECX40" s="167"/>
      <c r="ECY40" s="167"/>
      <c r="ECZ40" s="167"/>
      <c r="EDA40" s="167"/>
      <c r="EDB40" s="167"/>
      <c r="EDC40" s="167"/>
      <c r="EDD40" s="167"/>
      <c r="EDE40" s="167"/>
      <c r="EDF40" s="167"/>
      <c r="EDG40" s="167"/>
      <c r="EDH40" s="167"/>
      <c r="EDI40" s="167"/>
      <c r="EDJ40" s="167"/>
      <c r="EDK40" s="167"/>
      <c r="EDL40" s="167"/>
      <c r="EDM40" s="167"/>
      <c r="EDN40" s="167"/>
      <c r="EDO40" s="167"/>
      <c r="EDP40" s="167"/>
      <c r="EDQ40" s="167"/>
      <c r="EDR40" s="167"/>
      <c r="EDS40" s="167"/>
      <c r="EDT40" s="167"/>
      <c r="EDU40" s="167"/>
      <c r="EDV40" s="167"/>
      <c r="EDW40" s="167"/>
      <c r="EDX40" s="167"/>
      <c r="EDY40" s="167"/>
      <c r="EDZ40" s="167"/>
      <c r="EEA40" s="167"/>
      <c r="EEB40" s="167"/>
      <c r="EEC40" s="167"/>
      <c r="EED40" s="167"/>
      <c r="EEE40" s="167"/>
      <c r="EEF40" s="167"/>
      <c r="EEG40" s="167"/>
      <c r="EEH40" s="167"/>
      <c r="EEI40" s="167"/>
      <c r="EEJ40" s="167"/>
      <c r="EEK40" s="167"/>
      <c r="EEL40" s="167"/>
      <c r="EEM40" s="167"/>
      <c r="EEN40" s="167"/>
      <c r="EEO40" s="167"/>
      <c r="EEP40" s="167"/>
      <c r="EEQ40" s="167"/>
      <c r="EER40" s="167"/>
      <c r="EES40" s="167"/>
      <c r="EET40" s="167"/>
      <c r="EEU40" s="167"/>
      <c r="EEV40" s="167"/>
      <c r="EEW40" s="167"/>
      <c r="EEX40" s="167"/>
      <c r="EEY40" s="167"/>
      <c r="EEZ40" s="167"/>
      <c r="EFA40" s="167"/>
      <c r="EFB40" s="167"/>
      <c r="EFC40" s="167"/>
      <c r="EFD40" s="167"/>
      <c r="EFE40" s="167"/>
      <c r="EFF40" s="167"/>
      <c r="EFG40" s="167"/>
      <c r="EFH40" s="167"/>
      <c r="EFI40" s="167"/>
      <c r="EFJ40" s="167"/>
      <c r="EFK40" s="167"/>
      <c r="EFL40" s="167"/>
      <c r="EFM40" s="167"/>
      <c r="EFN40" s="167"/>
      <c r="EFO40" s="167"/>
      <c r="EFP40" s="167"/>
      <c r="EFQ40" s="167"/>
      <c r="EFR40" s="167"/>
      <c r="EFS40" s="167"/>
      <c r="EFT40" s="167"/>
      <c r="EFU40" s="167"/>
      <c r="EFV40" s="167"/>
      <c r="EFW40" s="167"/>
      <c r="EFX40" s="167"/>
      <c r="EFY40" s="167"/>
      <c r="EFZ40" s="167"/>
      <c r="EGA40" s="167"/>
      <c r="EGB40" s="167"/>
      <c r="EGC40" s="167"/>
      <c r="EGD40" s="167"/>
      <c r="EGE40" s="167"/>
      <c r="EGF40" s="167"/>
      <c r="EGG40" s="167"/>
      <c r="EGH40" s="167"/>
      <c r="EGI40" s="167"/>
      <c r="EGJ40" s="167"/>
      <c r="EGK40" s="167"/>
      <c r="EGL40" s="167"/>
      <c r="EGM40" s="167"/>
      <c r="EGN40" s="167"/>
      <c r="EGO40" s="167"/>
      <c r="EGP40" s="167"/>
      <c r="EGQ40" s="167"/>
      <c r="EGR40" s="167"/>
      <c r="EGS40" s="167"/>
      <c r="EGT40" s="167"/>
      <c r="EGU40" s="167"/>
      <c r="EGV40" s="167"/>
      <c r="EGW40" s="167"/>
      <c r="EGX40" s="167"/>
      <c r="EGY40" s="167"/>
      <c r="EGZ40" s="167"/>
      <c r="EHA40" s="167"/>
      <c r="EHB40" s="167"/>
      <c r="EHC40" s="167"/>
      <c r="EHD40" s="167"/>
      <c r="EHE40" s="167"/>
      <c r="EHF40" s="167"/>
      <c r="EHG40" s="167"/>
      <c r="EHH40" s="167"/>
      <c r="EHI40" s="167"/>
      <c r="EHJ40" s="167"/>
      <c r="EHK40" s="167"/>
      <c r="EHL40" s="167"/>
      <c r="EHM40" s="167"/>
      <c r="EHN40" s="167"/>
      <c r="EHO40" s="167"/>
      <c r="EHP40" s="167"/>
      <c r="EHQ40" s="167"/>
      <c r="EHR40" s="167"/>
      <c r="EHS40" s="167"/>
      <c r="EHT40" s="167"/>
      <c r="EHU40" s="167"/>
      <c r="EHV40" s="167"/>
      <c r="EHW40" s="167"/>
      <c r="EHX40" s="167"/>
      <c r="EHY40" s="167"/>
      <c r="EHZ40" s="167"/>
      <c r="EIA40" s="167"/>
      <c r="EIB40" s="167"/>
      <c r="EIC40" s="167"/>
      <c r="EID40" s="167"/>
      <c r="EIE40" s="167"/>
      <c r="EIF40" s="167"/>
      <c r="EIG40" s="167"/>
      <c r="EIH40" s="167"/>
      <c r="EII40" s="167"/>
      <c r="EIJ40" s="167"/>
      <c r="EIK40" s="167"/>
      <c r="EIL40" s="167"/>
      <c r="EIM40" s="167"/>
      <c r="EIN40" s="167"/>
      <c r="EIO40" s="167"/>
      <c r="EIP40" s="167"/>
      <c r="EIQ40" s="167"/>
      <c r="EIR40" s="167"/>
      <c r="EIS40" s="167"/>
      <c r="EIT40" s="167"/>
      <c r="EIU40" s="167"/>
      <c r="EIV40" s="167"/>
      <c r="EIW40" s="167"/>
      <c r="EIX40" s="167"/>
      <c r="EIY40" s="167"/>
      <c r="EIZ40" s="167"/>
      <c r="EJA40" s="167"/>
      <c r="EJB40" s="167"/>
      <c r="EJC40" s="167"/>
      <c r="EJD40" s="167"/>
      <c r="EJE40" s="167"/>
      <c r="EJF40" s="167"/>
      <c r="EJG40" s="167"/>
      <c r="EJH40" s="167"/>
      <c r="EJI40" s="167"/>
      <c r="EJJ40" s="167"/>
      <c r="EJK40" s="167"/>
      <c r="EJL40" s="167"/>
      <c r="EJM40" s="167"/>
      <c r="EJN40" s="167"/>
      <c r="EJO40" s="167"/>
      <c r="EJP40" s="167"/>
      <c r="EJQ40" s="167"/>
      <c r="EJR40" s="167"/>
      <c r="EJS40" s="167"/>
      <c r="EJT40" s="167"/>
      <c r="EJU40" s="167"/>
      <c r="EJV40" s="167"/>
      <c r="EJW40" s="167"/>
      <c r="EJX40" s="167"/>
      <c r="EJY40" s="167"/>
      <c r="EJZ40" s="167"/>
      <c r="EKA40" s="167"/>
      <c r="EKB40" s="167"/>
      <c r="EKC40" s="167"/>
      <c r="EKD40" s="167"/>
      <c r="EKE40" s="167"/>
      <c r="EKF40" s="167"/>
      <c r="EKG40" s="167"/>
      <c r="EKH40" s="167"/>
      <c r="EKI40" s="167"/>
      <c r="EKJ40" s="167"/>
      <c r="EKK40" s="167"/>
      <c r="EKL40" s="167"/>
      <c r="EKM40" s="167"/>
      <c r="EKN40" s="167"/>
      <c r="EKO40" s="167"/>
      <c r="EKP40" s="167"/>
      <c r="EKQ40" s="167"/>
      <c r="EKR40" s="167"/>
      <c r="EKS40" s="167"/>
      <c r="EKT40" s="167"/>
      <c r="EKU40" s="167"/>
      <c r="EKV40" s="167"/>
      <c r="EKW40" s="167"/>
      <c r="EKX40" s="167"/>
      <c r="EKY40" s="167"/>
      <c r="EKZ40" s="167"/>
      <c r="ELA40" s="167"/>
      <c r="ELB40" s="167"/>
      <c r="ELC40" s="167"/>
      <c r="ELD40" s="167"/>
      <c r="ELE40" s="167"/>
      <c r="ELF40" s="167"/>
      <c r="ELG40" s="167"/>
      <c r="ELH40" s="167"/>
      <c r="ELI40" s="167"/>
      <c r="ELJ40" s="167"/>
      <c r="ELK40" s="167"/>
      <c r="ELL40" s="167"/>
      <c r="ELM40" s="167"/>
      <c r="ELN40" s="167"/>
      <c r="ELO40" s="167"/>
      <c r="ELP40" s="167"/>
      <c r="ELQ40" s="167"/>
      <c r="ELR40" s="167"/>
      <c r="ELS40" s="167"/>
      <c r="ELT40" s="167"/>
      <c r="ELU40" s="167"/>
      <c r="ELV40" s="167"/>
      <c r="ELW40" s="167"/>
      <c r="ELX40" s="167"/>
      <c r="ELY40" s="167"/>
      <c r="ELZ40" s="167"/>
      <c r="EMA40" s="167"/>
      <c r="EMB40" s="167"/>
      <c r="EMC40" s="167"/>
      <c r="EMD40" s="167"/>
      <c r="EME40" s="167"/>
      <c r="EMF40" s="167"/>
      <c r="EMG40" s="167"/>
      <c r="EMH40" s="167"/>
      <c r="EMI40" s="167"/>
      <c r="EMJ40" s="167"/>
      <c r="EMK40" s="167"/>
      <c r="EML40" s="167"/>
      <c r="EMM40" s="167"/>
      <c r="EMN40" s="167"/>
      <c r="EMO40" s="167"/>
      <c r="EMP40" s="167"/>
      <c r="EMQ40" s="167"/>
      <c r="EMR40" s="167"/>
      <c r="EMS40" s="167"/>
      <c r="EMT40" s="167"/>
      <c r="EMU40" s="167"/>
      <c r="EMV40" s="167"/>
      <c r="EMW40" s="167"/>
      <c r="EMX40" s="167"/>
      <c r="EMY40" s="167"/>
      <c r="EMZ40" s="167"/>
      <c r="ENA40" s="167"/>
      <c r="ENB40" s="167"/>
      <c r="ENC40" s="167"/>
      <c r="END40" s="167"/>
      <c r="ENE40" s="167"/>
      <c r="ENF40" s="167"/>
      <c r="ENG40" s="167"/>
      <c r="ENH40" s="167"/>
      <c r="ENI40" s="167"/>
      <c r="ENJ40" s="167"/>
      <c r="ENK40" s="167"/>
      <c r="ENL40" s="167"/>
      <c r="ENM40" s="167"/>
      <c r="ENN40" s="167"/>
      <c r="ENO40" s="167"/>
      <c r="ENP40" s="167"/>
      <c r="ENQ40" s="167"/>
      <c r="ENR40" s="167"/>
      <c r="ENS40" s="167"/>
      <c r="ENT40" s="167"/>
      <c r="ENU40" s="167"/>
      <c r="ENV40" s="167"/>
      <c r="ENW40" s="167"/>
      <c r="ENX40" s="167"/>
      <c r="ENY40" s="167"/>
      <c r="ENZ40" s="167"/>
      <c r="EOA40" s="167"/>
      <c r="EOB40" s="167"/>
      <c r="EOC40" s="167"/>
      <c r="EOD40" s="167"/>
      <c r="EOE40" s="167"/>
      <c r="EOF40" s="167"/>
      <c r="EOG40" s="167"/>
      <c r="EOH40" s="167"/>
      <c r="EOI40" s="167"/>
      <c r="EOJ40" s="167"/>
      <c r="EOK40" s="167"/>
      <c r="EOL40" s="167"/>
      <c r="EOM40" s="167"/>
      <c r="EON40" s="167"/>
      <c r="EOO40" s="167"/>
      <c r="EOP40" s="167"/>
      <c r="EOQ40" s="167"/>
      <c r="EOR40" s="167"/>
      <c r="EOS40" s="167"/>
      <c r="EOT40" s="167"/>
      <c r="EOU40" s="167"/>
      <c r="EOV40" s="167"/>
      <c r="EOW40" s="167"/>
      <c r="EOX40" s="167"/>
      <c r="EOY40" s="167"/>
      <c r="EOZ40" s="167"/>
      <c r="EPA40" s="167"/>
      <c r="EPB40" s="167"/>
      <c r="EPC40" s="167"/>
      <c r="EPD40" s="167"/>
      <c r="EPE40" s="167"/>
      <c r="EPF40" s="167"/>
      <c r="EPG40" s="167"/>
      <c r="EPH40" s="167"/>
      <c r="EPI40" s="167"/>
      <c r="EPJ40" s="167"/>
      <c r="EPK40" s="167"/>
      <c r="EPL40" s="167"/>
      <c r="EPM40" s="167"/>
      <c r="EPN40" s="167"/>
      <c r="EPO40" s="167"/>
      <c r="EPP40" s="167"/>
      <c r="EPQ40" s="167"/>
      <c r="EPR40" s="167"/>
      <c r="EPS40" s="167"/>
      <c r="EPT40" s="167"/>
      <c r="EPU40" s="167"/>
      <c r="EPV40" s="167"/>
      <c r="EPW40" s="167"/>
      <c r="EPX40" s="167"/>
      <c r="EPY40" s="167"/>
      <c r="EPZ40" s="167"/>
      <c r="EQA40" s="167"/>
      <c r="EQB40" s="167"/>
      <c r="EQC40" s="167"/>
      <c r="EQD40" s="167"/>
      <c r="EQE40" s="167"/>
      <c r="EQF40" s="167"/>
      <c r="EQG40" s="167"/>
      <c r="EQH40" s="167"/>
      <c r="EQI40" s="167"/>
      <c r="EQJ40" s="167"/>
      <c r="EQK40" s="167"/>
      <c r="EQL40" s="167"/>
      <c r="EQM40" s="167"/>
      <c r="EQN40" s="167"/>
      <c r="EQO40" s="167"/>
      <c r="EQP40" s="167"/>
      <c r="EQQ40" s="167"/>
      <c r="EQR40" s="167"/>
      <c r="EQS40" s="167"/>
      <c r="EQT40" s="167"/>
      <c r="EQU40" s="167"/>
      <c r="EQV40" s="167"/>
      <c r="EQW40" s="167"/>
      <c r="EQX40" s="167"/>
      <c r="EQY40" s="167"/>
      <c r="EQZ40" s="167"/>
      <c r="ERA40" s="167"/>
      <c r="ERB40" s="167"/>
      <c r="ERC40" s="167"/>
      <c r="ERD40" s="167"/>
      <c r="ERE40" s="167"/>
      <c r="ERF40" s="167"/>
      <c r="ERG40" s="167"/>
      <c r="ERH40" s="167"/>
      <c r="ERI40" s="167"/>
      <c r="ERJ40" s="167"/>
      <c r="ERK40" s="167"/>
      <c r="ERL40" s="167"/>
      <c r="ERM40" s="167"/>
      <c r="ERN40" s="167"/>
      <c r="ERO40" s="167"/>
      <c r="ERP40" s="167"/>
      <c r="ERQ40" s="167"/>
      <c r="ERR40" s="167"/>
      <c r="ERS40" s="167"/>
      <c r="ERT40" s="167"/>
      <c r="ERU40" s="167"/>
      <c r="ERV40" s="167"/>
      <c r="ERW40" s="167"/>
      <c r="ERX40" s="167"/>
      <c r="ERY40" s="167"/>
      <c r="ERZ40" s="167"/>
      <c r="ESA40" s="167"/>
      <c r="ESB40" s="167"/>
      <c r="ESC40" s="167"/>
      <c r="ESD40" s="167"/>
      <c r="ESE40" s="167"/>
      <c r="ESF40" s="167"/>
      <c r="ESG40" s="167"/>
      <c r="ESH40" s="167"/>
      <c r="ESI40" s="167"/>
      <c r="ESJ40" s="167"/>
      <c r="ESK40" s="167"/>
      <c r="ESL40" s="167"/>
      <c r="ESM40" s="167"/>
      <c r="ESN40" s="167"/>
      <c r="ESO40" s="167"/>
      <c r="ESP40" s="167"/>
      <c r="ESQ40" s="167"/>
      <c r="ESR40" s="167"/>
      <c r="ESS40" s="167"/>
      <c r="EST40" s="167"/>
      <c r="ESU40" s="167"/>
      <c r="ESV40" s="167"/>
      <c r="ESW40" s="167"/>
      <c r="ESX40" s="167"/>
      <c r="ESY40" s="167"/>
      <c r="ESZ40" s="167"/>
      <c r="ETA40" s="167"/>
      <c r="ETB40" s="167"/>
      <c r="ETC40" s="167"/>
      <c r="ETD40" s="167"/>
      <c r="ETE40" s="167"/>
      <c r="ETF40" s="167"/>
      <c r="ETG40" s="167"/>
      <c r="ETH40" s="167"/>
      <c r="ETI40" s="167"/>
      <c r="ETJ40" s="167"/>
      <c r="ETK40" s="167"/>
      <c r="ETL40" s="167"/>
      <c r="ETM40" s="167"/>
      <c r="ETN40" s="167"/>
      <c r="ETO40" s="167"/>
      <c r="ETP40" s="167"/>
      <c r="ETQ40" s="167"/>
      <c r="ETR40" s="167"/>
      <c r="ETS40" s="167"/>
      <c r="ETT40" s="167"/>
      <c r="ETU40" s="167"/>
      <c r="ETV40" s="167"/>
      <c r="ETW40" s="167"/>
      <c r="ETX40" s="167"/>
      <c r="ETY40" s="167"/>
      <c r="ETZ40" s="167"/>
      <c r="EUA40" s="167"/>
      <c r="EUB40" s="167"/>
      <c r="EUC40" s="167"/>
      <c r="EUD40" s="167"/>
      <c r="EUE40" s="167"/>
      <c r="EUF40" s="167"/>
      <c r="EUG40" s="167"/>
      <c r="EUH40" s="167"/>
      <c r="EUI40" s="167"/>
      <c r="EUJ40" s="167"/>
      <c r="EUK40" s="167"/>
      <c r="EUL40" s="167"/>
      <c r="EUM40" s="167"/>
      <c r="EUN40" s="167"/>
      <c r="EUO40" s="167"/>
      <c r="EUP40" s="167"/>
      <c r="EUQ40" s="167"/>
      <c r="EUR40" s="167"/>
      <c r="EUS40" s="167"/>
      <c r="EUT40" s="167"/>
      <c r="EUU40" s="167"/>
      <c r="EUV40" s="167"/>
      <c r="EUW40" s="167"/>
      <c r="EUX40" s="167"/>
      <c r="EUY40" s="167"/>
      <c r="EUZ40" s="167"/>
      <c r="EVA40" s="167"/>
      <c r="EVB40" s="167"/>
      <c r="EVC40" s="167"/>
      <c r="EVD40" s="167"/>
      <c r="EVE40" s="167"/>
      <c r="EVF40" s="167"/>
      <c r="EVG40" s="167"/>
      <c r="EVH40" s="167"/>
      <c r="EVI40" s="167"/>
      <c r="EVJ40" s="167"/>
      <c r="EVK40" s="167"/>
      <c r="EVL40" s="167"/>
      <c r="EVM40" s="167"/>
      <c r="EVN40" s="167"/>
      <c r="EVO40" s="167"/>
      <c r="EVP40" s="167"/>
      <c r="EVQ40" s="167"/>
      <c r="EVR40" s="167"/>
      <c r="EVS40" s="167"/>
      <c r="EVT40" s="167"/>
      <c r="EVU40" s="167"/>
      <c r="EVV40" s="167"/>
      <c r="EVW40" s="167"/>
      <c r="EVX40" s="167"/>
      <c r="EVY40" s="167"/>
      <c r="EVZ40" s="167"/>
      <c r="EWA40" s="167"/>
      <c r="EWB40" s="167"/>
      <c r="EWC40" s="167"/>
      <c r="EWD40" s="167"/>
      <c r="EWE40" s="167"/>
      <c r="EWF40" s="167"/>
      <c r="EWG40" s="167"/>
      <c r="EWH40" s="167"/>
      <c r="EWI40" s="167"/>
      <c r="EWJ40" s="167"/>
      <c r="EWK40" s="167"/>
      <c r="EWL40" s="167"/>
      <c r="EWM40" s="167"/>
      <c r="EWN40" s="167"/>
      <c r="EWO40" s="167"/>
      <c r="EWP40" s="167"/>
      <c r="EWQ40" s="167"/>
      <c r="EWR40" s="167"/>
      <c r="EWS40" s="167"/>
      <c r="EWT40" s="167"/>
      <c r="EWU40" s="167"/>
      <c r="EWV40" s="167"/>
      <c r="EWW40" s="167"/>
      <c r="EWX40" s="167"/>
      <c r="EWY40" s="167"/>
      <c r="EWZ40" s="167"/>
      <c r="EXA40" s="167"/>
      <c r="EXB40" s="167"/>
      <c r="EXC40" s="167"/>
      <c r="EXD40" s="167"/>
      <c r="EXE40" s="167"/>
      <c r="EXF40" s="167"/>
      <c r="EXG40" s="167"/>
      <c r="EXH40" s="167"/>
      <c r="EXI40" s="167"/>
      <c r="EXJ40" s="167"/>
      <c r="EXK40" s="167"/>
      <c r="EXL40" s="167"/>
      <c r="EXM40" s="167"/>
      <c r="EXN40" s="167"/>
      <c r="EXO40" s="167"/>
      <c r="EXP40" s="167"/>
      <c r="EXQ40" s="167"/>
      <c r="EXR40" s="167"/>
      <c r="EXS40" s="167"/>
      <c r="EXT40" s="167"/>
      <c r="EXU40" s="167"/>
      <c r="EXV40" s="167"/>
      <c r="EXW40" s="167"/>
      <c r="EXX40" s="167"/>
      <c r="EXY40" s="167"/>
      <c r="EXZ40" s="167"/>
      <c r="EYA40" s="167"/>
      <c r="EYB40" s="167"/>
      <c r="EYC40" s="167"/>
      <c r="EYD40" s="167"/>
      <c r="EYE40" s="167"/>
      <c r="EYF40" s="167"/>
      <c r="EYG40" s="167"/>
      <c r="EYH40" s="167"/>
      <c r="EYI40" s="167"/>
      <c r="EYJ40" s="167"/>
      <c r="EYK40" s="167"/>
      <c r="EYL40" s="167"/>
      <c r="EYM40" s="167"/>
      <c r="EYN40" s="167"/>
      <c r="EYO40" s="167"/>
      <c r="EYP40" s="167"/>
      <c r="EYQ40" s="167"/>
      <c r="EYR40" s="167"/>
      <c r="EYS40" s="167"/>
      <c r="EYT40" s="167"/>
      <c r="EYU40" s="167"/>
      <c r="EYV40" s="167"/>
      <c r="EYW40" s="167"/>
      <c r="EYX40" s="167"/>
      <c r="EYY40" s="167"/>
      <c r="EYZ40" s="167"/>
      <c r="EZA40" s="167"/>
      <c r="EZB40" s="167"/>
      <c r="EZC40" s="167"/>
      <c r="EZD40" s="167"/>
      <c r="EZE40" s="167"/>
      <c r="EZF40" s="167"/>
      <c r="EZG40" s="167"/>
      <c r="EZH40" s="167"/>
      <c r="EZI40" s="167"/>
      <c r="EZJ40" s="167"/>
      <c r="EZK40" s="167"/>
      <c r="EZL40" s="167"/>
      <c r="EZM40" s="167"/>
      <c r="EZN40" s="167"/>
      <c r="EZO40" s="167"/>
      <c r="EZP40" s="167"/>
      <c r="EZQ40" s="167"/>
      <c r="EZR40" s="167"/>
      <c r="EZS40" s="167"/>
      <c r="EZT40" s="167"/>
      <c r="EZU40" s="167"/>
      <c r="EZV40" s="167"/>
      <c r="EZW40" s="167"/>
      <c r="EZX40" s="167"/>
      <c r="EZY40" s="167"/>
      <c r="EZZ40" s="167"/>
      <c r="FAA40" s="167"/>
      <c r="FAB40" s="167"/>
      <c r="FAC40" s="167"/>
      <c r="FAD40" s="167"/>
      <c r="FAE40" s="167"/>
      <c r="FAF40" s="167"/>
      <c r="FAG40" s="167"/>
      <c r="FAH40" s="167"/>
      <c r="FAI40" s="167"/>
      <c r="FAJ40" s="167"/>
      <c r="FAK40" s="167"/>
      <c r="FAL40" s="167"/>
      <c r="FAM40" s="167"/>
      <c r="FAN40" s="167"/>
      <c r="FAO40" s="167"/>
      <c r="FAP40" s="167"/>
      <c r="FAQ40" s="167"/>
      <c r="FAR40" s="167"/>
      <c r="FAS40" s="167"/>
      <c r="FAT40" s="167"/>
      <c r="FAU40" s="167"/>
      <c r="FAV40" s="167"/>
      <c r="FAW40" s="167"/>
      <c r="FAX40" s="167"/>
      <c r="FAY40" s="167"/>
      <c r="FAZ40" s="167"/>
      <c r="FBA40" s="167"/>
      <c r="FBB40" s="167"/>
      <c r="FBC40" s="167"/>
      <c r="FBD40" s="167"/>
      <c r="FBE40" s="167"/>
      <c r="FBF40" s="167"/>
      <c r="FBG40" s="167"/>
      <c r="FBH40" s="167"/>
      <c r="FBI40" s="167"/>
      <c r="FBJ40" s="167"/>
      <c r="FBK40" s="167"/>
      <c r="FBL40" s="167"/>
      <c r="FBM40" s="167"/>
      <c r="FBN40" s="167"/>
      <c r="FBO40" s="167"/>
      <c r="FBP40" s="167"/>
      <c r="FBQ40" s="167"/>
      <c r="FBR40" s="167"/>
      <c r="FBS40" s="167"/>
      <c r="FBT40" s="167"/>
      <c r="FBU40" s="167"/>
      <c r="FBV40" s="167"/>
      <c r="FBW40" s="167"/>
      <c r="FBX40" s="167"/>
      <c r="FBY40" s="167"/>
      <c r="FBZ40" s="167"/>
      <c r="FCA40" s="167"/>
      <c r="FCB40" s="167"/>
      <c r="FCC40" s="167"/>
      <c r="FCD40" s="167"/>
      <c r="FCE40" s="167"/>
      <c r="FCF40" s="167"/>
      <c r="FCG40" s="167"/>
      <c r="FCH40" s="167"/>
      <c r="FCI40" s="167"/>
      <c r="FCJ40" s="167"/>
      <c r="FCK40" s="167"/>
      <c r="FCL40" s="167"/>
      <c r="FCM40" s="167"/>
      <c r="FCN40" s="167"/>
      <c r="FCO40" s="167"/>
      <c r="FCP40" s="167"/>
      <c r="FCQ40" s="167"/>
      <c r="FCR40" s="167"/>
      <c r="FCS40" s="167"/>
      <c r="FCT40" s="167"/>
      <c r="FCU40" s="167"/>
      <c r="FCV40" s="167"/>
      <c r="FCW40" s="167"/>
      <c r="FCX40" s="167"/>
      <c r="FCY40" s="167"/>
      <c r="FCZ40" s="167"/>
      <c r="FDA40" s="167"/>
      <c r="FDB40" s="167"/>
      <c r="FDC40" s="167"/>
      <c r="FDD40" s="167"/>
      <c r="FDE40" s="167"/>
      <c r="FDF40" s="167"/>
      <c r="FDG40" s="167"/>
      <c r="FDH40" s="167"/>
      <c r="FDI40" s="167"/>
      <c r="FDJ40" s="167"/>
      <c r="FDK40" s="167"/>
      <c r="FDL40" s="167"/>
      <c r="FDM40" s="167"/>
      <c r="FDN40" s="167"/>
      <c r="FDO40" s="167"/>
      <c r="FDP40" s="167"/>
      <c r="FDQ40" s="167"/>
      <c r="FDR40" s="167"/>
      <c r="FDS40" s="167"/>
      <c r="FDT40" s="167"/>
      <c r="FDU40" s="167"/>
      <c r="FDV40" s="167"/>
      <c r="FDW40" s="167"/>
      <c r="FDX40" s="167"/>
      <c r="FDY40" s="167"/>
      <c r="FDZ40" s="167"/>
      <c r="FEA40" s="167"/>
      <c r="FEB40" s="167"/>
      <c r="FEC40" s="167"/>
      <c r="FED40" s="167"/>
      <c r="FEE40" s="167"/>
      <c r="FEF40" s="167"/>
      <c r="FEG40" s="167"/>
      <c r="FEH40" s="167"/>
      <c r="FEI40" s="167"/>
      <c r="FEJ40" s="167"/>
      <c r="FEK40" s="167"/>
      <c r="FEL40" s="167"/>
      <c r="FEM40" s="167"/>
      <c r="FEN40" s="167"/>
      <c r="FEO40" s="167"/>
      <c r="FEP40" s="167"/>
      <c r="FEQ40" s="167"/>
      <c r="FER40" s="167"/>
      <c r="FES40" s="167"/>
      <c r="FET40" s="167"/>
      <c r="FEU40" s="167"/>
      <c r="FEV40" s="167"/>
      <c r="FEW40" s="167"/>
      <c r="FEX40" s="167"/>
      <c r="FEY40" s="167"/>
      <c r="FEZ40" s="167"/>
      <c r="FFA40" s="167"/>
      <c r="FFB40" s="167"/>
      <c r="FFC40" s="167"/>
      <c r="FFD40" s="167"/>
      <c r="FFE40" s="167"/>
      <c r="FFF40" s="167"/>
      <c r="FFG40" s="167"/>
      <c r="FFH40" s="167"/>
      <c r="FFI40" s="167"/>
      <c r="FFJ40" s="167"/>
      <c r="FFK40" s="167"/>
      <c r="FFL40" s="167"/>
      <c r="FFM40" s="167"/>
      <c r="FFN40" s="167"/>
      <c r="FFO40" s="167"/>
      <c r="FFP40" s="167"/>
      <c r="FFQ40" s="167"/>
      <c r="FFR40" s="167"/>
      <c r="FFS40" s="167"/>
      <c r="FFT40" s="167"/>
      <c r="FFU40" s="167"/>
      <c r="FFV40" s="167"/>
      <c r="FFW40" s="167"/>
      <c r="FFX40" s="167"/>
      <c r="FFY40" s="167"/>
      <c r="FFZ40" s="167"/>
      <c r="FGA40" s="167"/>
      <c r="FGB40" s="167"/>
      <c r="FGC40" s="167"/>
      <c r="FGD40" s="167"/>
      <c r="FGE40" s="167"/>
      <c r="FGF40" s="167"/>
      <c r="FGG40" s="167"/>
      <c r="FGH40" s="167"/>
      <c r="FGI40" s="167"/>
      <c r="FGJ40" s="167"/>
      <c r="FGK40" s="167"/>
      <c r="FGL40" s="167"/>
      <c r="FGM40" s="167"/>
      <c r="FGN40" s="167"/>
      <c r="FGO40" s="167"/>
      <c r="FGP40" s="167"/>
      <c r="FGQ40" s="167"/>
      <c r="FGR40" s="167"/>
      <c r="FGS40" s="167"/>
      <c r="FGT40" s="167"/>
      <c r="FGU40" s="167"/>
      <c r="FGV40" s="167"/>
      <c r="FGW40" s="167"/>
      <c r="FGX40" s="167"/>
      <c r="FGY40" s="167"/>
      <c r="FGZ40" s="167"/>
      <c r="FHA40" s="167"/>
      <c r="FHB40" s="167"/>
      <c r="FHC40" s="167"/>
      <c r="FHD40" s="167"/>
      <c r="FHE40" s="167"/>
      <c r="FHF40" s="167"/>
      <c r="FHG40" s="167"/>
      <c r="FHH40" s="167"/>
      <c r="FHI40" s="167"/>
      <c r="FHJ40" s="167"/>
      <c r="FHK40" s="167"/>
      <c r="FHL40" s="167"/>
      <c r="FHM40" s="167"/>
      <c r="FHN40" s="167"/>
      <c r="FHO40" s="167"/>
      <c r="FHP40" s="167"/>
      <c r="FHQ40" s="167"/>
      <c r="FHR40" s="167"/>
      <c r="FHS40" s="167"/>
      <c r="FHT40" s="167"/>
      <c r="FHU40" s="167"/>
      <c r="FHV40" s="167"/>
      <c r="FHW40" s="167"/>
      <c r="FHX40" s="167"/>
      <c r="FHY40" s="167"/>
      <c r="FHZ40" s="167"/>
      <c r="FIA40" s="167"/>
      <c r="FIB40" s="167"/>
      <c r="FIC40" s="167"/>
      <c r="FID40" s="167"/>
      <c r="FIE40" s="167"/>
      <c r="FIF40" s="167"/>
      <c r="FIG40" s="167"/>
      <c r="FIH40" s="167"/>
      <c r="FII40" s="167"/>
      <c r="FIJ40" s="167"/>
      <c r="FIK40" s="167"/>
      <c r="FIL40" s="167"/>
      <c r="FIM40" s="167"/>
      <c r="FIN40" s="167"/>
      <c r="FIO40" s="167"/>
      <c r="FIP40" s="167"/>
      <c r="FIQ40" s="167"/>
      <c r="FIR40" s="167"/>
      <c r="FIS40" s="167"/>
      <c r="FIT40" s="167"/>
      <c r="FIU40" s="167"/>
      <c r="FIV40" s="167"/>
      <c r="FIW40" s="167"/>
      <c r="FIX40" s="167"/>
      <c r="FIY40" s="167"/>
      <c r="FIZ40" s="167"/>
      <c r="FJA40" s="167"/>
      <c r="FJB40" s="167"/>
      <c r="FJC40" s="167"/>
      <c r="FJD40" s="167"/>
      <c r="FJE40" s="167"/>
      <c r="FJF40" s="167"/>
      <c r="FJG40" s="167"/>
      <c r="FJH40" s="167"/>
      <c r="FJI40" s="167"/>
      <c r="FJJ40" s="167"/>
      <c r="FJK40" s="167"/>
      <c r="FJL40" s="167"/>
      <c r="FJM40" s="167"/>
      <c r="FJN40" s="167"/>
      <c r="FJO40" s="167"/>
      <c r="FJP40" s="167"/>
      <c r="FJQ40" s="167"/>
      <c r="FJR40" s="167"/>
      <c r="FJS40" s="167"/>
      <c r="FJT40" s="167"/>
      <c r="FJU40" s="167"/>
      <c r="FJV40" s="167"/>
      <c r="FJW40" s="167"/>
      <c r="FJX40" s="167"/>
      <c r="FJY40" s="167"/>
      <c r="FJZ40" s="167"/>
      <c r="FKA40" s="167"/>
      <c r="FKB40" s="167"/>
      <c r="FKC40" s="167"/>
      <c r="FKD40" s="167"/>
      <c r="FKE40" s="167"/>
      <c r="FKF40" s="167"/>
      <c r="FKG40" s="167"/>
      <c r="FKH40" s="167"/>
      <c r="FKI40" s="167"/>
      <c r="FKJ40" s="167"/>
      <c r="FKK40" s="167"/>
      <c r="FKL40" s="167"/>
      <c r="FKM40" s="167"/>
      <c r="FKN40" s="167"/>
      <c r="FKO40" s="167"/>
      <c r="FKP40" s="167"/>
      <c r="FKQ40" s="167"/>
      <c r="FKR40" s="167"/>
      <c r="FKS40" s="167"/>
      <c r="FKT40" s="167"/>
      <c r="FKU40" s="167"/>
      <c r="FKV40" s="167"/>
      <c r="FKW40" s="167"/>
      <c r="FKX40" s="167"/>
      <c r="FKY40" s="167"/>
      <c r="FKZ40" s="167"/>
      <c r="FLA40" s="167"/>
      <c r="FLB40" s="167"/>
      <c r="FLC40" s="167"/>
      <c r="FLD40" s="167"/>
      <c r="FLE40" s="167"/>
      <c r="FLF40" s="167"/>
      <c r="FLG40" s="167"/>
      <c r="FLH40" s="167"/>
      <c r="FLI40" s="167"/>
      <c r="FLJ40" s="167"/>
      <c r="FLK40" s="167"/>
      <c r="FLL40" s="167"/>
      <c r="FLM40" s="167"/>
      <c r="FLN40" s="167"/>
      <c r="FLO40" s="167"/>
      <c r="FLP40" s="167"/>
      <c r="FLQ40" s="167"/>
      <c r="FLR40" s="167"/>
      <c r="FLS40" s="167"/>
      <c r="FLT40" s="167"/>
      <c r="FLU40" s="167"/>
      <c r="FLV40" s="167"/>
      <c r="FLW40" s="167"/>
      <c r="FLX40" s="167"/>
      <c r="FLY40" s="167"/>
      <c r="FLZ40" s="167"/>
      <c r="FMA40" s="167"/>
      <c r="FMB40" s="167"/>
      <c r="FMC40" s="167"/>
      <c r="FMD40" s="167"/>
      <c r="FME40" s="167"/>
      <c r="FMF40" s="167"/>
      <c r="FMG40" s="167"/>
      <c r="FMH40" s="167"/>
      <c r="FMI40" s="167"/>
      <c r="FMJ40" s="167"/>
      <c r="FMK40" s="167"/>
      <c r="FML40" s="167"/>
      <c r="FMM40" s="167"/>
      <c r="FMN40" s="167"/>
      <c r="FMO40" s="167"/>
      <c r="FMP40" s="167"/>
      <c r="FMQ40" s="167"/>
      <c r="FMR40" s="167"/>
      <c r="FMS40" s="167"/>
      <c r="FMT40" s="167"/>
      <c r="FMU40" s="167"/>
      <c r="FMV40" s="167"/>
      <c r="FMW40" s="167"/>
      <c r="FMX40" s="167"/>
      <c r="FMY40" s="167"/>
      <c r="FMZ40" s="167"/>
      <c r="FNA40" s="167"/>
      <c r="FNB40" s="167"/>
      <c r="FNC40" s="167"/>
      <c r="FND40" s="167"/>
      <c r="FNE40" s="167"/>
      <c r="FNF40" s="167"/>
      <c r="FNG40" s="167"/>
      <c r="FNH40" s="167"/>
      <c r="FNI40" s="167"/>
      <c r="FNJ40" s="167"/>
      <c r="FNK40" s="167"/>
      <c r="FNL40" s="167"/>
      <c r="FNM40" s="167"/>
      <c r="FNN40" s="167"/>
      <c r="FNO40" s="167"/>
      <c r="FNP40" s="167"/>
      <c r="FNQ40" s="167"/>
      <c r="FNR40" s="167"/>
      <c r="FNS40" s="167"/>
      <c r="FNT40" s="167"/>
      <c r="FNU40" s="167"/>
      <c r="FNV40" s="167"/>
      <c r="FNW40" s="167"/>
      <c r="FNX40" s="167"/>
      <c r="FNY40" s="167"/>
      <c r="FNZ40" s="167"/>
      <c r="FOA40" s="167"/>
      <c r="FOB40" s="167"/>
      <c r="FOC40" s="167"/>
      <c r="FOD40" s="167"/>
      <c r="FOE40" s="167"/>
      <c r="FOF40" s="167"/>
      <c r="FOG40" s="167"/>
      <c r="FOH40" s="167"/>
      <c r="FOI40" s="167"/>
      <c r="FOJ40" s="167"/>
      <c r="FOK40" s="167"/>
      <c r="FOL40" s="167"/>
      <c r="FOM40" s="167"/>
      <c r="FON40" s="167"/>
      <c r="FOO40" s="167"/>
      <c r="FOP40" s="167"/>
      <c r="FOQ40" s="167"/>
      <c r="FOR40" s="167"/>
      <c r="FOS40" s="167"/>
      <c r="FOT40" s="167"/>
      <c r="FOU40" s="167"/>
      <c r="FOV40" s="167"/>
      <c r="FOW40" s="167"/>
      <c r="FOX40" s="167"/>
      <c r="FOY40" s="167"/>
      <c r="FOZ40" s="167"/>
      <c r="FPA40" s="167"/>
      <c r="FPB40" s="167"/>
      <c r="FPC40" s="167"/>
      <c r="FPD40" s="167"/>
      <c r="FPE40" s="167"/>
      <c r="FPF40" s="167"/>
      <c r="FPG40" s="167"/>
      <c r="FPH40" s="167"/>
      <c r="FPI40" s="167"/>
      <c r="FPJ40" s="167"/>
      <c r="FPK40" s="167"/>
      <c r="FPL40" s="167"/>
      <c r="FPM40" s="167"/>
      <c r="FPN40" s="167"/>
      <c r="FPO40" s="167"/>
      <c r="FPP40" s="167"/>
      <c r="FPQ40" s="167"/>
      <c r="FPR40" s="167"/>
      <c r="FPS40" s="167"/>
      <c r="FPT40" s="167"/>
      <c r="FPU40" s="167"/>
      <c r="FPV40" s="167"/>
      <c r="FPW40" s="167"/>
      <c r="FPX40" s="167"/>
      <c r="FPY40" s="167"/>
      <c r="FPZ40" s="167"/>
      <c r="FQA40" s="167"/>
      <c r="FQB40" s="167"/>
      <c r="FQC40" s="167"/>
      <c r="FQD40" s="167"/>
      <c r="FQE40" s="167"/>
      <c r="FQF40" s="167"/>
      <c r="FQG40" s="167"/>
      <c r="FQH40" s="167"/>
      <c r="FQI40" s="167"/>
      <c r="FQJ40" s="167"/>
      <c r="FQK40" s="167"/>
      <c r="FQL40" s="167"/>
      <c r="FQM40" s="167"/>
      <c r="FQN40" s="167"/>
      <c r="FQO40" s="167"/>
      <c r="FQP40" s="167"/>
      <c r="FQQ40" s="167"/>
      <c r="FQR40" s="167"/>
      <c r="FQS40" s="167"/>
      <c r="FQT40" s="167"/>
      <c r="FQU40" s="167"/>
      <c r="FQV40" s="167"/>
      <c r="FQW40" s="167"/>
      <c r="FQX40" s="167"/>
      <c r="FQY40" s="167"/>
      <c r="FQZ40" s="167"/>
      <c r="FRA40" s="167"/>
      <c r="FRB40" s="167"/>
      <c r="FRC40" s="167"/>
      <c r="FRD40" s="167"/>
      <c r="FRE40" s="167"/>
      <c r="FRF40" s="167"/>
      <c r="FRG40" s="167"/>
      <c r="FRH40" s="167"/>
      <c r="FRI40" s="167"/>
      <c r="FRJ40" s="167"/>
      <c r="FRK40" s="167"/>
      <c r="FRL40" s="167"/>
      <c r="FRM40" s="167"/>
      <c r="FRN40" s="167"/>
      <c r="FRO40" s="167"/>
      <c r="FRP40" s="167"/>
      <c r="FRQ40" s="167"/>
      <c r="FRR40" s="167"/>
      <c r="FRS40" s="167"/>
      <c r="FRT40" s="167"/>
      <c r="FRU40" s="167"/>
      <c r="FRV40" s="167"/>
      <c r="FRW40" s="167"/>
      <c r="FRX40" s="167"/>
      <c r="FRY40" s="167"/>
      <c r="FRZ40" s="167"/>
      <c r="FSA40" s="167"/>
      <c r="FSB40" s="167"/>
      <c r="FSC40" s="167"/>
      <c r="FSD40" s="167"/>
      <c r="FSE40" s="167"/>
      <c r="FSF40" s="167"/>
      <c r="FSG40" s="167"/>
      <c r="FSH40" s="167"/>
      <c r="FSI40" s="167"/>
      <c r="FSJ40" s="167"/>
      <c r="FSK40" s="167"/>
      <c r="FSL40" s="167"/>
      <c r="FSM40" s="167"/>
      <c r="FSN40" s="167"/>
      <c r="FSO40" s="167"/>
      <c r="FSP40" s="167"/>
      <c r="FSQ40" s="167"/>
      <c r="FSR40" s="167"/>
      <c r="FSS40" s="167"/>
      <c r="FST40" s="167"/>
      <c r="FSU40" s="167"/>
      <c r="FSV40" s="167"/>
      <c r="FSW40" s="167"/>
      <c r="FSX40" s="167"/>
      <c r="FSY40" s="167"/>
      <c r="FSZ40" s="167"/>
      <c r="FTA40" s="167"/>
      <c r="FTB40" s="167"/>
      <c r="FTC40" s="167"/>
      <c r="FTD40" s="167"/>
      <c r="FTE40" s="167"/>
      <c r="FTF40" s="167"/>
      <c r="FTG40" s="167"/>
      <c r="FTH40" s="167"/>
      <c r="FTI40" s="167"/>
      <c r="FTJ40" s="167"/>
      <c r="FTK40" s="167"/>
      <c r="FTL40" s="167"/>
      <c r="FTM40" s="167"/>
      <c r="FTN40" s="167"/>
      <c r="FTO40" s="167"/>
      <c r="FTP40" s="167"/>
      <c r="FTQ40" s="167"/>
      <c r="FTR40" s="167"/>
      <c r="FTS40" s="167"/>
      <c r="FTT40" s="167"/>
      <c r="FTU40" s="167"/>
      <c r="FTV40" s="167"/>
      <c r="FTW40" s="167"/>
      <c r="FTX40" s="167"/>
      <c r="FTY40" s="167"/>
      <c r="FTZ40" s="167"/>
      <c r="FUA40" s="167"/>
      <c r="FUB40" s="167"/>
      <c r="FUC40" s="167"/>
      <c r="FUD40" s="167"/>
      <c r="FUE40" s="167"/>
      <c r="FUF40" s="167"/>
      <c r="FUG40" s="167"/>
      <c r="FUH40" s="167"/>
      <c r="FUI40" s="167"/>
      <c r="FUJ40" s="167"/>
      <c r="FUK40" s="167"/>
      <c r="FUL40" s="167"/>
      <c r="FUM40" s="167"/>
      <c r="FUN40" s="167"/>
      <c r="FUO40" s="167"/>
      <c r="FUP40" s="167"/>
      <c r="FUQ40" s="167"/>
      <c r="FUR40" s="167"/>
      <c r="FUS40" s="167"/>
      <c r="FUT40" s="167"/>
      <c r="FUU40" s="167"/>
      <c r="FUV40" s="167"/>
      <c r="FUW40" s="167"/>
      <c r="FUX40" s="167"/>
      <c r="FUY40" s="167"/>
      <c r="FUZ40" s="167"/>
      <c r="FVA40" s="167"/>
      <c r="FVB40" s="167"/>
      <c r="FVC40" s="167"/>
      <c r="FVD40" s="167"/>
      <c r="FVE40" s="167"/>
      <c r="FVF40" s="167"/>
      <c r="FVG40" s="167"/>
      <c r="FVH40" s="167"/>
      <c r="FVI40" s="167"/>
      <c r="FVJ40" s="167"/>
      <c r="FVK40" s="167"/>
      <c r="FVL40" s="167"/>
      <c r="FVM40" s="167"/>
      <c r="FVN40" s="167"/>
      <c r="FVO40" s="167"/>
      <c r="FVP40" s="167"/>
      <c r="FVQ40" s="167"/>
      <c r="FVR40" s="167"/>
      <c r="FVS40" s="167"/>
      <c r="FVT40" s="167"/>
      <c r="FVU40" s="167"/>
      <c r="FVV40" s="167"/>
      <c r="FVW40" s="167"/>
      <c r="FVX40" s="167"/>
      <c r="FVY40" s="167"/>
      <c r="FVZ40" s="167"/>
      <c r="FWA40" s="167"/>
      <c r="FWB40" s="167"/>
      <c r="FWC40" s="167"/>
      <c r="FWD40" s="167"/>
      <c r="FWE40" s="167"/>
      <c r="FWF40" s="167"/>
      <c r="FWG40" s="167"/>
      <c r="FWH40" s="167"/>
      <c r="FWI40" s="167"/>
      <c r="FWJ40" s="167"/>
      <c r="FWK40" s="167"/>
      <c r="FWL40" s="167"/>
      <c r="FWM40" s="167"/>
      <c r="FWN40" s="167"/>
      <c r="FWO40" s="167"/>
      <c r="FWP40" s="167"/>
      <c r="FWQ40" s="167"/>
      <c r="FWR40" s="167"/>
      <c r="FWS40" s="167"/>
      <c r="FWT40" s="167"/>
      <c r="FWU40" s="167"/>
      <c r="FWV40" s="167"/>
      <c r="FWW40" s="167"/>
      <c r="FWX40" s="167"/>
      <c r="FWY40" s="167"/>
      <c r="FWZ40" s="167"/>
      <c r="FXA40" s="167"/>
      <c r="FXB40" s="167"/>
      <c r="FXC40" s="167"/>
      <c r="FXD40" s="167"/>
      <c r="FXE40" s="167"/>
      <c r="FXF40" s="167"/>
      <c r="FXG40" s="167"/>
      <c r="FXH40" s="167"/>
      <c r="FXI40" s="167"/>
      <c r="FXJ40" s="167"/>
      <c r="FXK40" s="167"/>
      <c r="FXL40" s="167"/>
      <c r="FXM40" s="167"/>
      <c r="FXN40" s="167"/>
      <c r="FXO40" s="167"/>
      <c r="FXP40" s="167"/>
      <c r="FXQ40" s="167"/>
      <c r="FXR40" s="167"/>
      <c r="FXS40" s="167"/>
      <c r="FXT40" s="167"/>
      <c r="FXU40" s="167"/>
      <c r="FXV40" s="167"/>
      <c r="FXW40" s="167"/>
      <c r="FXX40" s="167"/>
      <c r="FXY40" s="167"/>
      <c r="FXZ40" s="167"/>
      <c r="FYA40" s="167"/>
      <c r="FYB40" s="167"/>
      <c r="FYC40" s="167"/>
      <c r="FYD40" s="167"/>
      <c r="FYE40" s="167"/>
      <c r="FYF40" s="167"/>
      <c r="FYG40" s="167"/>
      <c r="FYH40" s="167"/>
      <c r="FYI40" s="167"/>
      <c r="FYJ40" s="167"/>
      <c r="FYK40" s="167"/>
      <c r="FYL40" s="167"/>
      <c r="FYM40" s="167"/>
      <c r="FYN40" s="167"/>
      <c r="FYO40" s="167"/>
      <c r="FYP40" s="167"/>
      <c r="FYQ40" s="167"/>
      <c r="FYR40" s="167"/>
      <c r="FYS40" s="167"/>
      <c r="FYT40" s="167"/>
      <c r="FYU40" s="167"/>
      <c r="FYV40" s="167"/>
      <c r="FYW40" s="167"/>
      <c r="FYX40" s="167"/>
      <c r="FYY40" s="167"/>
      <c r="FYZ40" s="167"/>
      <c r="FZA40" s="167"/>
      <c r="FZB40" s="167"/>
      <c r="FZC40" s="167"/>
      <c r="FZD40" s="167"/>
      <c r="FZE40" s="167"/>
      <c r="FZF40" s="167"/>
      <c r="FZG40" s="167"/>
      <c r="FZH40" s="167"/>
      <c r="FZI40" s="167"/>
      <c r="FZJ40" s="167"/>
      <c r="FZK40" s="167"/>
      <c r="FZL40" s="167"/>
      <c r="FZM40" s="167"/>
      <c r="FZN40" s="167"/>
      <c r="FZO40" s="167"/>
      <c r="FZP40" s="167"/>
      <c r="FZQ40" s="167"/>
      <c r="FZR40" s="167"/>
      <c r="FZS40" s="167"/>
      <c r="FZT40" s="167"/>
      <c r="FZU40" s="167"/>
      <c r="FZV40" s="167"/>
      <c r="FZW40" s="167"/>
      <c r="FZX40" s="167"/>
      <c r="FZY40" s="167"/>
      <c r="FZZ40" s="167"/>
      <c r="GAA40" s="167"/>
      <c r="GAB40" s="167"/>
      <c r="GAC40" s="167"/>
      <c r="GAD40" s="167"/>
      <c r="GAE40" s="167"/>
      <c r="GAF40" s="167"/>
      <c r="GAG40" s="167"/>
      <c r="GAH40" s="167"/>
      <c r="GAI40" s="167"/>
      <c r="GAJ40" s="167"/>
      <c r="GAK40" s="167"/>
      <c r="GAL40" s="167"/>
      <c r="GAM40" s="167"/>
      <c r="GAN40" s="167"/>
      <c r="GAO40" s="167"/>
      <c r="GAP40" s="167"/>
      <c r="GAQ40" s="167"/>
      <c r="GAR40" s="167"/>
      <c r="GAS40" s="167"/>
      <c r="GAT40" s="167"/>
      <c r="GAU40" s="167"/>
      <c r="GAV40" s="167"/>
      <c r="GAW40" s="167"/>
      <c r="GAX40" s="167"/>
      <c r="GAY40" s="167"/>
      <c r="GAZ40" s="167"/>
      <c r="GBA40" s="167"/>
      <c r="GBB40" s="167"/>
      <c r="GBC40" s="167"/>
      <c r="GBD40" s="167"/>
      <c r="GBE40" s="167"/>
      <c r="GBF40" s="167"/>
      <c r="GBG40" s="167"/>
      <c r="GBH40" s="167"/>
      <c r="GBI40" s="167"/>
      <c r="GBJ40" s="167"/>
      <c r="GBK40" s="167"/>
      <c r="GBL40" s="167"/>
      <c r="GBM40" s="167"/>
      <c r="GBN40" s="167"/>
      <c r="GBO40" s="167"/>
      <c r="GBP40" s="167"/>
      <c r="GBQ40" s="167"/>
      <c r="GBR40" s="167"/>
      <c r="GBS40" s="167"/>
      <c r="GBT40" s="167"/>
      <c r="GBU40" s="167"/>
      <c r="GBV40" s="167"/>
      <c r="GBW40" s="167"/>
      <c r="GBX40" s="167"/>
      <c r="GBY40" s="167"/>
      <c r="GBZ40" s="167"/>
      <c r="GCA40" s="167"/>
      <c r="GCB40" s="167"/>
      <c r="GCC40" s="167"/>
      <c r="GCD40" s="167"/>
      <c r="GCE40" s="167"/>
      <c r="GCF40" s="167"/>
      <c r="GCG40" s="167"/>
      <c r="GCH40" s="167"/>
      <c r="GCI40" s="167"/>
      <c r="GCJ40" s="167"/>
      <c r="GCK40" s="167"/>
      <c r="GCL40" s="167"/>
      <c r="GCM40" s="167"/>
      <c r="GCN40" s="167"/>
      <c r="GCO40" s="167"/>
      <c r="GCP40" s="167"/>
      <c r="GCQ40" s="167"/>
      <c r="GCR40" s="167"/>
      <c r="GCS40" s="167"/>
      <c r="GCT40" s="167"/>
      <c r="GCU40" s="167"/>
      <c r="GCV40" s="167"/>
      <c r="GCW40" s="167"/>
      <c r="GCX40" s="167"/>
      <c r="GCY40" s="167"/>
      <c r="GCZ40" s="167"/>
      <c r="GDA40" s="167"/>
      <c r="GDB40" s="167"/>
      <c r="GDC40" s="167"/>
      <c r="GDD40" s="167"/>
      <c r="GDE40" s="167"/>
      <c r="GDF40" s="167"/>
      <c r="GDG40" s="167"/>
      <c r="GDH40" s="167"/>
      <c r="GDI40" s="167"/>
      <c r="GDJ40" s="167"/>
      <c r="GDK40" s="167"/>
      <c r="GDL40" s="167"/>
      <c r="GDM40" s="167"/>
      <c r="GDN40" s="167"/>
      <c r="GDO40" s="167"/>
      <c r="GDP40" s="167"/>
      <c r="GDQ40" s="167"/>
      <c r="GDR40" s="167"/>
      <c r="GDS40" s="167"/>
      <c r="GDT40" s="167"/>
      <c r="GDU40" s="167"/>
      <c r="GDV40" s="167"/>
      <c r="GDW40" s="167"/>
      <c r="GDX40" s="167"/>
      <c r="GDY40" s="167"/>
      <c r="GDZ40" s="167"/>
      <c r="GEA40" s="167"/>
      <c r="GEB40" s="167"/>
      <c r="GEC40" s="167"/>
      <c r="GED40" s="167"/>
      <c r="GEE40" s="167"/>
      <c r="GEF40" s="167"/>
      <c r="GEG40" s="167"/>
      <c r="GEH40" s="167"/>
      <c r="GEI40" s="167"/>
      <c r="GEJ40" s="167"/>
      <c r="GEK40" s="167"/>
      <c r="GEL40" s="167"/>
      <c r="GEM40" s="167"/>
      <c r="GEN40" s="167"/>
      <c r="GEO40" s="167"/>
      <c r="GEP40" s="167"/>
      <c r="GEQ40" s="167"/>
      <c r="GER40" s="167"/>
      <c r="GES40" s="167"/>
      <c r="GET40" s="167"/>
      <c r="GEU40" s="167"/>
      <c r="GEV40" s="167"/>
      <c r="GEW40" s="167"/>
      <c r="GEX40" s="167"/>
      <c r="GEY40" s="167"/>
      <c r="GEZ40" s="167"/>
      <c r="GFA40" s="167"/>
      <c r="GFB40" s="167"/>
      <c r="GFC40" s="167"/>
      <c r="GFD40" s="167"/>
      <c r="GFE40" s="167"/>
      <c r="GFF40" s="167"/>
      <c r="GFG40" s="167"/>
      <c r="GFH40" s="167"/>
      <c r="GFI40" s="167"/>
      <c r="GFJ40" s="167"/>
      <c r="GFK40" s="167"/>
      <c r="GFL40" s="167"/>
      <c r="GFM40" s="167"/>
      <c r="GFN40" s="167"/>
      <c r="GFO40" s="167"/>
      <c r="GFP40" s="167"/>
      <c r="GFQ40" s="167"/>
      <c r="GFR40" s="167"/>
      <c r="GFS40" s="167"/>
      <c r="GFT40" s="167"/>
      <c r="GFU40" s="167"/>
      <c r="GFV40" s="167"/>
      <c r="GFW40" s="167"/>
      <c r="GFX40" s="167"/>
      <c r="GFY40" s="167"/>
      <c r="GFZ40" s="167"/>
      <c r="GGA40" s="167"/>
      <c r="GGB40" s="167"/>
      <c r="GGC40" s="167"/>
      <c r="GGD40" s="167"/>
      <c r="GGE40" s="167"/>
      <c r="GGF40" s="167"/>
      <c r="GGG40" s="167"/>
      <c r="GGH40" s="167"/>
      <c r="GGI40" s="167"/>
      <c r="GGJ40" s="167"/>
      <c r="GGK40" s="167"/>
      <c r="GGL40" s="167"/>
      <c r="GGM40" s="167"/>
      <c r="GGN40" s="167"/>
      <c r="GGO40" s="167"/>
      <c r="GGP40" s="167"/>
      <c r="GGQ40" s="167"/>
      <c r="GGR40" s="167"/>
      <c r="GGS40" s="167"/>
      <c r="GGT40" s="167"/>
      <c r="GGU40" s="167"/>
      <c r="GGV40" s="167"/>
      <c r="GGW40" s="167"/>
      <c r="GGX40" s="167"/>
      <c r="GGY40" s="167"/>
      <c r="GGZ40" s="167"/>
      <c r="GHA40" s="167"/>
      <c r="GHB40" s="167"/>
      <c r="GHC40" s="167"/>
      <c r="GHD40" s="167"/>
      <c r="GHE40" s="167"/>
      <c r="GHF40" s="167"/>
      <c r="GHG40" s="167"/>
      <c r="GHH40" s="167"/>
      <c r="GHI40" s="167"/>
      <c r="GHJ40" s="167"/>
      <c r="GHK40" s="167"/>
      <c r="GHL40" s="167"/>
      <c r="GHM40" s="167"/>
      <c r="GHN40" s="167"/>
      <c r="GHO40" s="167"/>
      <c r="GHP40" s="167"/>
      <c r="GHQ40" s="167"/>
      <c r="GHR40" s="167"/>
      <c r="GHS40" s="167"/>
      <c r="GHT40" s="167"/>
      <c r="GHU40" s="167"/>
      <c r="GHV40" s="167"/>
      <c r="GHW40" s="167"/>
      <c r="GHX40" s="167"/>
      <c r="GHY40" s="167"/>
      <c r="GHZ40" s="167"/>
      <c r="GIA40" s="167"/>
      <c r="GIB40" s="167"/>
      <c r="GIC40" s="167"/>
      <c r="GID40" s="167"/>
      <c r="GIE40" s="167"/>
      <c r="GIF40" s="167"/>
      <c r="GIG40" s="167"/>
      <c r="GIH40" s="167"/>
      <c r="GII40" s="167"/>
      <c r="GIJ40" s="167"/>
      <c r="GIK40" s="167"/>
      <c r="GIL40" s="167"/>
      <c r="GIM40" s="167"/>
      <c r="GIN40" s="167"/>
      <c r="GIO40" s="167"/>
      <c r="GIP40" s="167"/>
      <c r="GIQ40" s="167"/>
      <c r="GIR40" s="167"/>
      <c r="GIS40" s="167"/>
      <c r="GIT40" s="167"/>
      <c r="GIU40" s="167"/>
      <c r="GIV40" s="167"/>
      <c r="GIW40" s="167"/>
      <c r="GIX40" s="167"/>
      <c r="GIY40" s="167"/>
      <c r="GIZ40" s="167"/>
      <c r="GJA40" s="167"/>
      <c r="GJB40" s="167"/>
      <c r="GJC40" s="167"/>
      <c r="GJD40" s="167"/>
      <c r="GJE40" s="167"/>
      <c r="GJF40" s="167"/>
      <c r="GJG40" s="167"/>
      <c r="GJH40" s="167"/>
      <c r="GJI40" s="167"/>
      <c r="GJJ40" s="167"/>
      <c r="GJK40" s="167"/>
      <c r="GJL40" s="167"/>
      <c r="GJM40" s="167"/>
      <c r="GJN40" s="167"/>
      <c r="GJO40" s="167"/>
      <c r="GJP40" s="167"/>
      <c r="GJQ40" s="167"/>
      <c r="GJR40" s="167"/>
      <c r="GJS40" s="167"/>
      <c r="GJT40" s="167"/>
      <c r="GJU40" s="167"/>
      <c r="GJV40" s="167"/>
      <c r="GJW40" s="167"/>
      <c r="GJX40" s="167"/>
      <c r="GJY40" s="167"/>
      <c r="GJZ40" s="167"/>
      <c r="GKA40" s="167"/>
      <c r="GKB40" s="167"/>
      <c r="GKC40" s="167"/>
      <c r="GKD40" s="167"/>
      <c r="GKE40" s="167"/>
      <c r="GKF40" s="167"/>
      <c r="GKG40" s="167"/>
      <c r="GKH40" s="167"/>
      <c r="GKI40" s="167"/>
      <c r="GKJ40" s="167"/>
      <c r="GKK40" s="167"/>
      <c r="GKL40" s="167"/>
      <c r="GKM40" s="167"/>
      <c r="GKN40" s="167"/>
      <c r="GKO40" s="167"/>
      <c r="GKP40" s="167"/>
      <c r="GKQ40" s="167"/>
      <c r="GKR40" s="167"/>
      <c r="GKS40" s="167"/>
      <c r="GKT40" s="167"/>
      <c r="GKU40" s="167"/>
      <c r="GKV40" s="167"/>
      <c r="GKW40" s="167"/>
      <c r="GKX40" s="167"/>
      <c r="GKY40" s="167"/>
      <c r="GKZ40" s="167"/>
      <c r="GLA40" s="167"/>
      <c r="GLB40" s="167"/>
      <c r="GLC40" s="167"/>
      <c r="GLD40" s="167"/>
      <c r="GLE40" s="167"/>
      <c r="GLF40" s="167"/>
      <c r="GLG40" s="167"/>
      <c r="GLH40" s="167"/>
      <c r="GLI40" s="167"/>
      <c r="GLJ40" s="167"/>
      <c r="GLK40" s="167"/>
      <c r="GLL40" s="167"/>
      <c r="GLM40" s="167"/>
      <c r="GLN40" s="167"/>
      <c r="GLO40" s="167"/>
      <c r="GLP40" s="167"/>
      <c r="GLQ40" s="167"/>
      <c r="GLR40" s="167"/>
      <c r="GLS40" s="167"/>
      <c r="GLT40" s="167"/>
      <c r="GLU40" s="167"/>
      <c r="GLV40" s="167"/>
      <c r="GLW40" s="167"/>
      <c r="GLX40" s="167"/>
      <c r="GLY40" s="167"/>
      <c r="GLZ40" s="167"/>
      <c r="GMA40" s="167"/>
      <c r="GMB40" s="167"/>
      <c r="GMC40" s="167"/>
      <c r="GMD40" s="167"/>
      <c r="GME40" s="167"/>
      <c r="GMF40" s="167"/>
      <c r="GMG40" s="167"/>
      <c r="GMH40" s="167"/>
      <c r="GMI40" s="167"/>
      <c r="GMJ40" s="167"/>
      <c r="GMK40" s="167"/>
      <c r="GML40" s="167"/>
      <c r="GMM40" s="167"/>
      <c r="GMN40" s="167"/>
      <c r="GMO40" s="167"/>
      <c r="GMP40" s="167"/>
      <c r="GMQ40" s="167"/>
      <c r="GMR40" s="167"/>
      <c r="GMS40" s="167"/>
      <c r="GMT40" s="167"/>
      <c r="GMU40" s="167"/>
      <c r="GMV40" s="167"/>
      <c r="GMW40" s="167"/>
      <c r="GMX40" s="167"/>
      <c r="GMY40" s="167"/>
      <c r="GMZ40" s="167"/>
      <c r="GNA40" s="167"/>
      <c r="GNB40" s="167"/>
      <c r="GNC40" s="167"/>
      <c r="GND40" s="167"/>
      <c r="GNE40" s="167"/>
      <c r="GNF40" s="167"/>
      <c r="GNG40" s="167"/>
      <c r="GNH40" s="167"/>
      <c r="GNI40" s="167"/>
      <c r="GNJ40" s="167"/>
      <c r="GNK40" s="167"/>
      <c r="GNL40" s="167"/>
      <c r="GNM40" s="167"/>
      <c r="GNN40" s="167"/>
      <c r="GNO40" s="167"/>
      <c r="GNP40" s="167"/>
      <c r="GNQ40" s="167"/>
      <c r="GNR40" s="167"/>
      <c r="GNS40" s="167"/>
      <c r="GNT40" s="167"/>
      <c r="GNU40" s="167"/>
      <c r="GNV40" s="167"/>
      <c r="GNW40" s="167"/>
      <c r="GNX40" s="167"/>
      <c r="GNY40" s="167"/>
      <c r="GNZ40" s="167"/>
      <c r="GOA40" s="167"/>
      <c r="GOB40" s="167"/>
      <c r="GOC40" s="167"/>
      <c r="GOD40" s="167"/>
      <c r="GOE40" s="167"/>
      <c r="GOF40" s="167"/>
      <c r="GOG40" s="167"/>
      <c r="GOH40" s="167"/>
      <c r="GOI40" s="167"/>
      <c r="GOJ40" s="167"/>
      <c r="GOK40" s="167"/>
      <c r="GOL40" s="167"/>
      <c r="GOM40" s="167"/>
      <c r="GON40" s="167"/>
      <c r="GOO40" s="167"/>
      <c r="GOP40" s="167"/>
      <c r="GOQ40" s="167"/>
      <c r="GOR40" s="167"/>
      <c r="GOS40" s="167"/>
      <c r="GOT40" s="167"/>
      <c r="GOU40" s="167"/>
      <c r="GOV40" s="167"/>
      <c r="GOW40" s="167"/>
      <c r="GOX40" s="167"/>
      <c r="GOY40" s="167"/>
      <c r="GOZ40" s="167"/>
      <c r="GPA40" s="167"/>
      <c r="GPB40" s="167"/>
      <c r="GPC40" s="167"/>
      <c r="GPD40" s="167"/>
      <c r="GPE40" s="167"/>
      <c r="GPF40" s="167"/>
      <c r="GPG40" s="167"/>
      <c r="GPH40" s="167"/>
      <c r="GPI40" s="167"/>
      <c r="GPJ40" s="167"/>
      <c r="GPK40" s="167"/>
      <c r="GPL40" s="167"/>
      <c r="GPM40" s="167"/>
      <c r="GPN40" s="167"/>
      <c r="GPO40" s="167"/>
      <c r="GPP40" s="167"/>
      <c r="GPQ40" s="167"/>
      <c r="GPR40" s="167"/>
      <c r="GPS40" s="167"/>
      <c r="GPT40" s="167"/>
      <c r="GPU40" s="167"/>
      <c r="GPV40" s="167"/>
      <c r="GPW40" s="167"/>
      <c r="GPX40" s="167"/>
      <c r="GPY40" s="167"/>
      <c r="GPZ40" s="167"/>
      <c r="GQA40" s="167"/>
      <c r="GQB40" s="167"/>
      <c r="GQC40" s="167"/>
      <c r="GQD40" s="167"/>
      <c r="GQE40" s="167"/>
      <c r="GQF40" s="167"/>
      <c r="GQG40" s="167"/>
      <c r="GQH40" s="167"/>
      <c r="GQI40" s="167"/>
      <c r="GQJ40" s="167"/>
      <c r="GQK40" s="167"/>
      <c r="GQL40" s="167"/>
      <c r="GQM40" s="167"/>
      <c r="GQN40" s="167"/>
      <c r="GQO40" s="167"/>
      <c r="GQP40" s="167"/>
      <c r="GQQ40" s="167"/>
      <c r="GQR40" s="167"/>
      <c r="GQS40" s="167"/>
      <c r="GQT40" s="167"/>
      <c r="GQU40" s="167"/>
      <c r="GQV40" s="167"/>
      <c r="GQW40" s="167"/>
      <c r="GQX40" s="167"/>
      <c r="GQY40" s="167"/>
      <c r="GQZ40" s="167"/>
      <c r="GRA40" s="167"/>
      <c r="GRB40" s="167"/>
      <c r="GRC40" s="167"/>
      <c r="GRD40" s="167"/>
      <c r="GRE40" s="167"/>
      <c r="GRF40" s="167"/>
      <c r="GRG40" s="167"/>
      <c r="GRH40" s="167"/>
      <c r="GRI40" s="167"/>
      <c r="GRJ40" s="167"/>
      <c r="GRK40" s="167"/>
      <c r="GRL40" s="167"/>
      <c r="GRM40" s="167"/>
      <c r="GRN40" s="167"/>
      <c r="GRO40" s="167"/>
      <c r="GRP40" s="167"/>
      <c r="GRQ40" s="167"/>
      <c r="GRR40" s="167"/>
      <c r="GRS40" s="167"/>
      <c r="GRT40" s="167"/>
      <c r="GRU40" s="167"/>
      <c r="GRV40" s="167"/>
      <c r="GRW40" s="167"/>
      <c r="GRX40" s="167"/>
      <c r="GRY40" s="167"/>
      <c r="GRZ40" s="167"/>
      <c r="GSA40" s="167"/>
      <c r="GSB40" s="167"/>
      <c r="GSC40" s="167"/>
      <c r="GSD40" s="167"/>
      <c r="GSE40" s="167"/>
      <c r="GSF40" s="167"/>
      <c r="GSG40" s="167"/>
      <c r="GSH40" s="167"/>
      <c r="GSI40" s="167"/>
      <c r="GSJ40" s="167"/>
      <c r="GSK40" s="167"/>
      <c r="GSL40" s="167"/>
      <c r="GSM40" s="167"/>
      <c r="GSN40" s="167"/>
      <c r="GSO40" s="167"/>
      <c r="GSP40" s="167"/>
      <c r="GSQ40" s="167"/>
      <c r="GSR40" s="167"/>
      <c r="GSS40" s="167"/>
      <c r="GST40" s="167"/>
      <c r="GSU40" s="167"/>
      <c r="GSV40" s="167"/>
      <c r="GSW40" s="167"/>
      <c r="GSX40" s="167"/>
      <c r="GSY40" s="167"/>
      <c r="GSZ40" s="167"/>
      <c r="GTA40" s="167"/>
      <c r="GTB40" s="167"/>
      <c r="GTC40" s="167"/>
      <c r="GTD40" s="167"/>
      <c r="GTE40" s="167"/>
      <c r="GTF40" s="167"/>
      <c r="GTG40" s="167"/>
      <c r="GTH40" s="167"/>
      <c r="GTI40" s="167"/>
      <c r="GTJ40" s="167"/>
      <c r="GTK40" s="167"/>
      <c r="GTL40" s="167"/>
      <c r="GTM40" s="167"/>
      <c r="GTN40" s="167"/>
      <c r="GTO40" s="167"/>
      <c r="GTP40" s="167"/>
      <c r="GTQ40" s="167"/>
      <c r="GTR40" s="167"/>
      <c r="GTS40" s="167"/>
      <c r="GTT40" s="167"/>
      <c r="GTU40" s="167"/>
      <c r="GTV40" s="167"/>
      <c r="GTW40" s="167"/>
      <c r="GTX40" s="167"/>
      <c r="GTY40" s="167"/>
      <c r="GTZ40" s="167"/>
      <c r="GUA40" s="167"/>
      <c r="GUB40" s="167"/>
      <c r="GUC40" s="167"/>
      <c r="GUD40" s="167"/>
      <c r="GUE40" s="167"/>
      <c r="GUF40" s="167"/>
      <c r="GUG40" s="167"/>
      <c r="GUH40" s="167"/>
      <c r="GUI40" s="167"/>
      <c r="GUJ40" s="167"/>
      <c r="GUK40" s="167"/>
      <c r="GUL40" s="167"/>
      <c r="GUM40" s="167"/>
      <c r="GUN40" s="167"/>
      <c r="GUO40" s="167"/>
      <c r="GUP40" s="167"/>
      <c r="GUQ40" s="167"/>
      <c r="GUR40" s="167"/>
      <c r="GUS40" s="167"/>
      <c r="GUT40" s="167"/>
      <c r="GUU40" s="167"/>
      <c r="GUV40" s="167"/>
      <c r="GUW40" s="167"/>
      <c r="GUX40" s="167"/>
      <c r="GUY40" s="167"/>
      <c r="GUZ40" s="167"/>
      <c r="GVA40" s="167"/>
      <c r="GVB40" s="167"/>
      <c r="GVC40" s="167"/>
      <c r="GVD40" s="167"/>
      <c r="GVE40" s="167"/>
      <c r="GVF40" s="167"/>
      <c r="GVG40" s="167"/>
      <c r="GVH40" s="167"/>
      <c r="GVI40" s="167"/>
      <c r="GVJ40" s="167"/>
      <c r="GVK40" s="167"/>
      <c r="GVL40" s="167"/>
      <c r="GVM40" s="167"/>
      <c r="GVN40" s="167"/>
      <c r="GVO40" s="167"/>
      <c r="GVP40" s="167"/>
      <c r="GVQ40" s="167"/>
      <c r="GVR40" s="167"/>
      <c r="GVS40" s="167"/>
      <c r="GVT40" s="167"/>
      <c r="GVU40" s="167"/>
      <c r="GVV40" s="167"/>
      <c r="GVW40" s="167"/>
      <c r="GVX40" s="167"/>
      <c r="GVY40" s="167"/>
      <c r="GVZ40" s="167"/>
      <c r="GWA40" s="167"/>
      <c r="GWB40" s="167"/>
      <c r="GWC40" s="167"/>
      <c r="GWD40" s="167"/>
      <c r="GWE40" s="167"/>
      <c r="GWF40" s="167"/>
      <c r="GWG40" s="167"/>
      <c r="GWH40" s="167"/>
      <c r="GWI40" s="167"/>
      <c r="GWJ40" s="167"/>
      <c r="GWK40" s="167"/>
      <c r="GWL40" s="167"/>
      <c r="GWM40" s="167"/>
      <c r="GWN40" s="167"/>
      <c r="GWO40" s="167"/>
      <c r="GWP40" s="167"/>
      <c r="GWQ40" s="167"/>
      <c r="GWR40" s="167"/>
      <c r="GWS40" s="167"/>
      <c r="GWT40" s="167"/>
      <c r="GWU40" s="167"/>
      <c r="GWV40" s="167"/>
      <c r="GWW40" s="167"/>
      <c r="GWX40" s="167"/>
      <c r="GWY40" s="167"/>
      <c r="GWZ40" s="167"/>
      <c r="GXA40" s="167"/>
      <c r="GXB40" s="167"/>
      <c r="GXC40" s="167"/>
      <c r="GXD40" s="167"/>
      <c r="GXE40" s="167"/>
      <c r="GXF40" s="167"/>
      <c r="GXG40" s="167"/>
      <c r="GXH40" s="167"/>
      <c r="GXI40" s="167"/>
      <c r="GXJ40" s="167"/>
      <c r="GXK40" s="167"/>
      <c r="GXL40" s="167"/>
      <c r="GXM40" s="167"/>
      <c r="GXN40" s="167"/>
      <c r="GXO40" s="167"/>
      <c r="GXP40" s="167"/>
      <c r="GXQ40" s="167"/>
      <c r="GXR40" s="167"/>
      <c r="GXS40" s="167"/>
      <c r="GXT40" s="167"/>
      <c r="GXU40" s="167"/>
      <c r="GXV40" s="167"/>
      <c r="GXW40" s="167"/>
      <c r="GXX40" s="167"/>
      <c r="GXY40" s="167"/>
      <c r="GXZ40" s="167"/>
      <c r="GYA40" s="167"/>
      <c r="GYB40" s="167"/>
      <c r="GYC40" s="167"/>
      <c r="GYD40" s="167"/>
      <c r="GYE40" s="167"/>
      <c r="GYF40" s="167"/>
      <c r="GYG40" s="167"/>
      <c r="GYH40" s="167"/>
      <c r="GYI40" s="167"/>
      <c r="GYJ40" s="167"/>
      <c r="GYK40" s="167"/>
      <c r="GYL40" s="167"/>
      <c r="GYM40" s="167"/>
      <c r="GYN40" s="167"/>
      <c r="GYO40" s="167"/>
      <c r="GYP40" s="167"/>
      <c r="GYQ40" s="167"/>
      <c r="GYR40" s="167"/>
      <c r="GYS40" s="167"/>
      <c r="GYT40" s="167"/>
      <c r="GYU40" s="167"/>
      <c r="GYV40" s="167"/>
      <c r="GYW40" s="167"/>
      <c r="GYX40" s="167"/>
      <c r="GYY40" s="167"/>
      <c r="GYZ40" s="167"/>
      <c r="GZA40" s="167"/>
      <c r="GZB40" s="167"/>
      <c r="GZC40" s="167"/>
      <c r="GZD40" s="167"/>
      <c r="GZE40" s="167"/>
      <c r="GZF40" s="167"/>
      <c r="GZG40" s="167"/>
      <c r="GZH40" s="167"/>
      <c r="GZI40" s="167"/>
      <c r="GZJ40" s="167"/>
      <c r="GZK40" s="167"/>
      <c r="GZL40" s="167"/>
      <c r="GZM40" s="167"/>
      <c r="GZN40" s="167"/>
      <c r="GZO40" s="167"/>
      <c r="GZP40" s="167"/>
      <c r="GZQ40" s="167"/>
      <c r="GZR40" s="167"/>
      <c r="GZS40" s="167"/>
      <c r="GZT40" s="167"/>
      <c r="GZU40" s="167"/>
      <c r="GZV40" s="167"/>
      <c r="GZW40" s="167"/>
      <c r="GZX40" s="167"/>
      <c r="GZY40" s="167"/>
      <c r="GZZ40" s="167"/>
      <c r="HAA40" s="167"/>
      <c r="HAB40" s="167"/>
      <c r="HAC40" s="167"/>
      <c r="HAD40" s="167"/>
      <c r="HAE40" s="167"/>
      <c r="HAF40" s="167"/>
      <c r="HAG40" s="167"/>
      <c r="HAH40" s="167"/>
      <c r="HAI40" s="167"/>
      <c r="HAJ40" s="167"/>
      <c r="HAK40" s="167"/>
      <c r="HAL40" s="167"/>
      <c r="HAM40" s="167"/>
      <c r="HAN40" s="167"/>
      <c r="HAO40" s="167"/>
      <c r="HAP40" s="167"/>
      <c r="HAQ40" s="167"/>
      <c r="HAR40" s="167"/>
      <c r="HAS40" s="167"/>
      <c r="HAT40" s="167"/>
      <c r="HAU40" s="167"/>
      <c r="HAV40" s="167"/>
      <c r="HAW40" s="167"/>
      <c r="HAX40" s="167"/>
      <c r="HAY40" s="167"/>
      <c r="HAZ40" s="167"/>
      <c r="HBA40" s="167"/>
      <c r="HBB40" s="167"/>
      <c r="HBC40" s="167"/>
      <c r="HBD40" s="167"/>
      <c r="HBE40" s="167"/>
      <c r="HBF40" s="167"/>
      <c r="HBG40" s="167"/>
      <c r="HBH40" s="167"/>
      <c r="HBI40" s="167"/>
      <c r="HBJ40" s="167"/>
      <c r="HBK40" s="167"/>
      <c r="HBL40" s="167"/>
      <c r="HBM40" s="167"/>
      <c r="HBN40" s="167"/>
      <c r="HBO40" s="167"/>
      <c r="HBP40" s="167"/>
      <c r="HBQ40" s="167"/>
      <c r="HBR40" s="167"/>
      <c r="HBS40" s="167"/>
      <c r="HBT40" s="167"/>
      <c r="HBU40" s="167"/>
      <c r="HBV40" s="167"/>
      <c r="HBW40" s="167"/>
      <c r="HBX40" s="167"/>
      <c r="HBY40" s="167"/>
      <c r="HBZ40" s="167"/>
      <c r="HCA40" s="167"/>
      <c r="HCB40" s="167"/>
      <c r="HCC40" s="167"/>
      <c r="HCD40" s="167"/>
      <c r="HCE40" s="167"/>
      <c r="HCF40" s="167"/>
      <c r="HCG40" s="167"/>
      <c r="HCH40" s="167"/>
      <c r="HCI40" s="167"/>
      <c r="HCJ40" s="167"/>
      <c r="HCK40" s="167"/>
      <c r="HCL40" s="167"/>
      <c r="HCM40" s="167"/>
      <c r="HCN40" s="167"/>
      <c r="HCO40" s="167"/>
      <c r="HCP40" s="167"/>
      <c r="HCQ40" s="167"/>
      <c r="HCR40" s="167"/>
      <c r="HCS40" s="167"/>
      <c r="HCT40" s="167"/>
      <c r="HCU40" s="167"/>
      <c r="HCV40" s="167"/>
      <c r="HCW40" s="167"/>
      <c r="HCX40" s="167"/>
      <c r="HCY40" s="167"/>
      <c r="HCZ40" s="167"/>
      <c r="HDA40" s="167"/>
      <c r="HDB40" s="167"/>
      <c r="HDC40" s="167"/>
      <c r="HDD40" s="167"/>
      <c r="HDE40" s="167"/>
      <c r="HDF40" s="167"/>
      <c r="HDG40" s="167"/>
      <c r="HDH40" s="167"/>
      <c r="HDI40" s="167"/>
      <c r="HDJ40" s="167"/>
      <c r="HDK40" s="167"/>
      <c r="HDL40" s="167"/>
      <c r="HDM40" s="167"/>
      <c r="HDN40" s="167"/>
      <c r="HDO40" s="167"/>
      <c r="HDP40" s="167"/>
      <c r="HDQ40" s="167"/>
      <c r="HDR40" s="167"/>
      <c r="HDS40" s="167"/>
      <c r="HDT40" s="167"/>
      <c r="HDU40" s="167"/>
      <c r="HDV40" s="167"/>
      <c r="HDW40" s="167"/>
      <c r="HDX40" s="167"/>
      <c r="HDY40" s="167"/>
      <c r="HDZ40" s="167"/>
      <c r="HEA40" s="167"/>
      <c r="HEB40" s="167"/>
      <c r="HEC40" s="167"/>
      <c r="HED40" s="167"/>
      <c r="HEE40" s="167"/>
      <c r="HEF40" s="167"/>
      <c r="HEG40" s="167"/>
      <c r="HEH40" s="167"/>
      <c r="HEI40" s="167"/>
      <c r="HEJ40" s="167"/>
      <c r="HEK40" s="167"/>
      <c r="HEL40" s="167"/>
      <c r="HEM40" s="167"/>
      <c r="HEN40" s="167"/>
      <c r="HEO40" s="167"/>
      <c r="HEP40" s="167"/>
      <c r="HEQ40" s="167"/>
      <c r="HER40" s="167"/>
      <c r="HES40" s="167"/>
      <c r="HET40" s="167"/>
      <c r="HEU40" s="167"/>
      <c r="HEV40" s="167"/>
      <c r="HEW40" s="167"/>
      <c r="HEX40" s="167"/>
      <c r="HEY40" s="167"/>
      <c r="HEZ40" s="167"/>
      <c r="HFA40" s="167"/>
      <c r="HFB40" s="167"/>
      <c r="HFC40" s="167"/>
      <c r="HFD40" s="167"/>
      <c r="HFE40" s="167"/>
      <c r="HFF40" s="167"/>
      <c r="HFG40" s="167"/>
      <c r="HFH40" s="167"/>
      <c r="HFI40" s="167"/>
      <c r="HFJ40" s="167"/>
      <c r="HFK40" s="167"/>
      <c r="HFL40" s="167"/>
      <c r="HFM40" s="167"/>
      <c r="HFN40" s="167"/>
      <c r="HFO40" s="167"/>
      <c r="HFP40" s="167"/>
      <c r="HFQ40" s="167"/>
      <c r="HFR40" s="167"/>
      <c r="HFS40" s="167"/>
      <c r="HFT40" s="167"/>
      <c r="HFU40" s="167"/>
      <c r="HFV40" s="167"/>
      <c r="HFW40" s="167"/>
      <c r="HFX40" s="167"/>
      <c r="HFY40" s="167"/>
      <c r="HFZ40" s="167"/>
      <c r="HGA40" s="167"/>
      <c r="HGB40" s="167"/>
      <c r="HGC40" s="167"/>
      <c r="HGD40" s="167"/>
      <c r="HGE40" s="167"/>
      <c r="HGF40" s="167"/>
      <c r="HGG40" s="167"/>
      <c r="HGH40" s="167"/>
      <c r="HGI40" s="167"/>
      <c r="HGJ40" s="167"/>
      <c r="HGK40" s="167"/>
      <c r="HGL40" s="167"/>
      <c r="HGM40" s="167"/>
      <c r="HGN40" s="167"/>
      <c r="HGO40" s="167"/>
      <c r="HGP40" s="167"/>
      <c r="HGQ40" s="167"/>
      <c r="HGR40" s="167"/>
      <c r="HGS40" s="167"/>
      <c r="HGT40" s="167"/>
      <c r="HGU40" s="167"/>
      <c r="HGV40" s="167"/>
      <c r="HGW40" s="167"/>
      <c r="HGX40" s="167"/>
      <c r="HGY40" s="167"/>
      <c r="HGZ40" s="167"/>
      <c r="HHA40" s="167"/>
      <c r="HHB40" s="167"/>
      <c r="HHC40" s="167"/>
      <c r="HHD40" s="167"/>
      <c r="HHE40" s="167"/>
      <c r="HHF40" s="167"/>
      <c r="HHG40" s="167"/>
      <c r="HHH40" s="167"/>
      <c r="HHI40" s="167"/>
      <c r="HHJ40" s="167"/>
      <c r="HHK40" s="167"/>
      <c r="HHL40" s="167"/>
      <c r="HHM40" s="167"/>
      <c r="HHN40" s="167"/>
      <c r="HHO40" s="167"/>
      <c r="HHP40" s="167"/>
      <c r="HHQ40" s="167"/>
      <c r="HHR40" s="167"/>
      <c r="HHS40" s="167"/>
      <c r="HHT40" s="167"/>
      <c r="HHU40" s="167"/>
      <c r="HHV40" s="167"/>
      <c r="HHW40" s="167"/>
      <c r="HHX40" s="167"/>
      <c r="HHY40" s="167"/>
      <c r="HHZ40" s="167"/>
      <c r="HIA40" s="167"/>
      <c r="HIB40" s="167"/>
      <c r="HIC40" s="167"/>
      <c r="HID40" s="167"/>
      <c r="HIE40" s="167"/>
      <c r="HIF40" s="167"/>
      <c r="HIG40" s="167"/>
      <c r="HIH40" s="167"/>
      <c r="HII40" s="167"/>
      <c r="HIJ40" s="167"/>
      <c r="HIK40" s="167"/>
      <c r="HIL40" s="167"/>
      <c r="HIM40" s="167"/>
      <c r="HIN40" s="167"/>
      <c r="HIO40" s="167"/>
      <c r="HIP40" s="167"/>
      <c r="HIQ40" s="167"/>
      <c r="HIR40" s="167"/>
      <c r="HIS40" s="167"/>
      <c r="HIT40" s="167"/>
      <c r="HIU40" s="167"/>
      <c r="HIV40" s="167"/>
      <c r="HIW40" s="167"/>
      <c r="HIX40" s="167"/>
      <c r="HIY40" s="167"/>
      <c r="HIZ40" s="167"/>
      <c r="HJA40" s="167"/>
      <c r="HJB40" s="167"/>
      <c r="HJC40" s="167"/>
      <c r="HJD40" s="167"/>
      <c r="HJE40" s="167"/>
      <c r="HJF40" s="167"/>
      <c r="HJG40" s="167"/>
      <c r="HJH40" s="167"/>
      <c r="HJI40" s="167"/>
      <c r="HJJ40" s="167"/>
      <c r="HJK40" s="167"/>
      <c r="HJL40" s="167"/>
      <c r="HJM40" s="167"/>
      <c r="HJN40" s="167"/>
      <c r="HJO40" s="167"/>
      <c r="HJP40" s="167"/>
      <c r="HJQ40" s="167"/>
      <c r="HJR40" s="167"/>
      <c r="HJS40" s="167"/>
      <c r="HJT40" s="167"/>
      <c r="HJU40" s="167"/>
      <c r="HJV40" s="167"/>
      <c r="HJW40" s="167"/>
      <c r="HJX40" s="167"/>
      <c r="HJY40" s="167"/>
      <c r="HJZ40" s="167"/>
      <c r="HKA40" s="167"/>
      <c r="HKB40" s="167"/>
      <c r="HKC40" s="167"/>
      <c r="HKD40" s="167"/>
      <c r="HKE40" s="167"/>
      <c r="HKF40" s="167"/>
      <c r="HKG40" s="167"/>
      <c r="HKH40" s="167"/>
      <c r="HKI40" s="167"/>
      <c r="HKJ40" s="167"/>
      <c r="HKK40" s="167"/>
      <c r="HKL40" s="167"/>
      <c r="HKM40" s="167"/>
      <c r="HKN40" s="167"/>
      <c r="HKO40" s="167"/>
      <c r="HKP40" s="167"/>
      <c r="HKQ40" s="167"/>
      <c r="HKR40" s="167"/>
      <c r="HKS40" s="167"/>
      <c r="HKT40" s="167"/>
      <c r="HKU40" s="167"/>
      <c r="HKV40" s="167"/>
      <c r="HKW40" s="167"/>
      <c r="HKX40" s="167"/>
      <c r="HKY40" s="167"/>
      <c r="HKZ40" s="167"/>
      <c r="HLA40" s="167"/>
      <c r="HLB40" s="167"/>
      <c r="HLC40" s="167"/>
      <c r="HLD40" s="167"/>
      <c r="HLE40" s="167"/>
      <c r="HLF40" s="167"/>
      <c r="HLG40" s="167"/>
      <c r="HLH40" s="167"/>
      <c r="HLI40" s="167"/>
      <c r="HLJ40" s="167"/>
      <c r="HLK40" s="167"/>
      <c r="HLL40" s="167"/>
      <c r="HLM40" s="167"/>
      <c r="HLN40" s="167"/>
      <c r="HLO40" s="167"/>
      <c r="HLP40" s="167"/>
      <c r="HLQ40" s="167"/>
      <c r="HLR40" s="167"/>
      <c r="HLS40" s="167"/>
      <c r="HLT40" s="167"/>
      <c r="HLU40" s="167"/>
      <c r="HLV40" s="167"/>
      <c r="HLW40" s="167"/>
      <c r="HLX40" s="167"/>
      <c r="HLY40" s="167"/>
      <c r="HLZ40" s="167"/>
      <c r="HMA40" s="167"/>
      <c r="HMB40" s="167"/>
      <c r="HMC40" s="167"/>
      <c r="HMD40" s="167"/>
      <c r="HME40" s="167"/>
      <c r="HMF40" s="167"/>
      <c r="HMG40" s="167"/>
      <c r="HMH40" s="167"/>
      <c r="HMI40" s="167"/>
      <c r="HMJ40" s="167"/>
      <c r="HMK40" s="167"/>
      <c r="HML40" s="167"/>
      <c r="HMM40" s="167"/>
      <c r="HMN40" s="167"/>
      <c r="HMO40" s="167"/>
      <c r="HMP40" s="167"/>
      <c r="HMQ40" s="167"/>
      <c r="HMR40" s="167"/>
      <c r="HMS40" s="167"/>
      <c r="HMT40" s="167"/>
      <c r="HMU40" s="167"/>
      <c r="HMV40" s="167"/>
      <c r="HMW40" s="167"/>
      <c r="HMX40" s="167"/>
      <c r="HMY40" s="167"/>
      <c r="HMZ40" s="167"/>
      <c r="HNA40" s="167"/>
      <c r="HNB40" s="167"/>
      <c r="HNC40" s="167"/>
      <c r="HND40" s="167"/>
      <c r="HNE40" s="167"/>
      <c r="HNF40" s="167"/>
      <c r="HNG40" s="167"/>
      <c r="HNH40" s="167"/>
      <c r="HNI40" s="167"/>
      <c r="HNJ40" s="167"/>
      <c r="HNK40" s="167"/>
      <c r="HNL40" s="167"/>
      <c r="HNM40" s="167"/>
      <c r="HNN40" s="167"/>
      <c r="HNO40" s="167"/>
      <c r="HNP40" s="167"/>
      <c r="HNQ40" s="167"/>
      <c r="HNR40" s="167"/>
      <c r="HNS40" s="167"/>
      <c r="HNT40" s="167"/>
      <c r="HNU40" s="167"/>
      <c r="HNV40" s="167"/>
      <c r="HNW40" s="167"/>
      <c r="HNX40" s="167"/>
      <c r="HNY40" s="167"/>
      <c r="HNZ40" s="167"/>
      <c r="HOA40" s="167"/>
      <c r="HOB40" s="167"/>
      <c r="HOC40" s="167"/>
      <c r="HOD40" s="167"/>
      <c r="HOE40" s="167"/>
      <c r="HOF40" s="167"/>
      <c r="HOG40" s="167"/>
      <c r="HOH40" s="167"/>
      <c r="HOI40" s="167"/>
      <c r="HOJ40" s="167"/>
      <c r="HOK40" s="167"/>
      <c r="HOL40" s="167"/>
      <c r="HOM40" s="167"/>
      <c r="HON40" s="167"/>
      <c r="HOO40" s="167"/>
      <c r="HOP40" s="167"/>
      <c r="HOQ40" s="167"/>
      <c r="HOR40" s="167"/>
      <c r="HOS40" s="167"/>
      <c r="HOT40" s="167"/>
      <c r="HOU40" s="167"/>
      <c r="HOV40" s="167"/>
      <c r="HOW40" s="167"/>
      <c r="HOX40" s="167"/>
      <c r="HOY40" s="167"/>
      <c r="HOZ40" s="167"/>
      <c r="HPA40" s="167"/>
      <c r="HPB40" s="167"/>
      <c r="HPC40" s="167"/>
      <c r="HPD40" s="167"/>
      <c r="HPE40" s="167"/>
      <c r="HPF40" s="167"/>
      <c r="HPG40" s="167"/>
      <c r="HPH40" s="167"/>
      <c r="HPI40" s="167"/>
      <c r="HPJ40" s="167"/>
      <c r="HPK40" s="167"/>
      <c r="HPL40" s="167"/>
      <c r="HPM40" s="167"/>
      <c r="HPN40" s="167"/>
      <c r="HPO40" s="167"/>
      <c r="HPP40" s="167"/>
      <c r="HPQ40" s="167"/>
      <c r="HPR40" s="167"/>
      <c r="HPS40" s="167"/>
      <c r="HPT40" s="167"/>
      <c r="HPU40" s="167"/>
      <c r="HPV40" s="167"/>
      <c r="HPW40" s="167"/>
      <c r="HPX40" s="167"/>
      <c r="HPY40" s="167"/>
      <c r="HPZ40" s="167"/>
      <c r="HQA40" s="167"/>
      <c r="HQB40" s="167"/>
      <c r="HQC40" s="167"/>
      <c r="HQD40" s="167"/>
      <c r="HQE40" s="167"/>
      <c r="HQF40" s="167"/>
      <c r="HQG40" s="167"/>
      <c r="HQH40" s="167"/>
      <c r="HQI40" s="167"/>
      <c r="HQJ40" s="167"/>
      <c r="HQK40" s="167"/>
      <c r="HQL40" s="167"/>
      <c r="HQM40" s="167"/>
      <c r="HQN40" s="167"/>
      <c r="HQO40" s="167"/>
      <c r="HQP40" s="167"/>
      <c r="HQQ40" s="167"/>
      <c r="HQR40" s="167"/>
      <c r="HQS40" s="167"/>
      <c r="HQT40" s="167"/>
      <c r="HQU40" s="167"/>
      <c r="HQV40" s="167"/>
      <c r="HQW40" s="167"/>
      <c r="HQX40" s="167"/>
      <c r="HQY40" s="167"/>
      <c r="HQZ40" s="167"/>
      <c r="HRA40" s="167"/>
      <c r="HRB40" s="167"/>
      <c r="HRC40" s="167"/>
      <c r="HRD40" s="167"/>
      <c r="HRE40" s="167"/>
      <c r="HRF40" s="167"/>
      <c r="HRG40" s="167"/>
      <c r="HRH40" s="167"/>
      <c r="HRI40" s="167"/>
      <c r="HRJ40" s="167"/>
      <c r="HRK40" s="167"/>
      <c r="HRL40" s="167"/>
      <c r="HRM40" s="167"/>
      <c r="HRN40" s="167"/>
      <c r="HRO40" s="167"/>
      <c r="HRP40" s="167"/>
      <c r="HRQ40" s="167"/>
      <c r="HRR40" s="167"/>
      <c r="HRS40" s="167"/>
      <c r="HRT40" s="167"/>
      <c r="HRU40" s="167"/>
      <c r="HRV40" s="167"/>
      <c r="HRW40" s="167"/>
      <c r="HRX40" s="167"/>
      <c r="HRY40" s="167"/>
      <c r="HRZ40" s="167"/>
      <c r="HSA40" s="167"/>
      <c r="HSB40" s="167"/>
      <c r="HSC40" s="167"/>
      <c r="HSD40" s="167"/>
      <c r="HSE40" s="167"/>
      <c r="HSF40" s="167"/>
      <c r="HSG40" s="167"/>
      <c r="HSH40" s="167"/>
      <c r="HSI40" s="167"/>
      <c r="HSJ40" s="167"/>
      <c r="HSK40" s="167"/>
      <c r="HSL40" s="167"/>
      <c r="HSM40" s="167"/>
      <c r="HSN40" s="167"/>
      <c r="HSO40" s="167"/>
      <c r="HSP40" s="167"/>
      <c r="HSQ40" s="167"/>
      <c r="HSR40" s="167"/>
      <c r="HSS40" s="167"/>
      <c r="HST40" s="167"/>
      <c r="HSU40" s="167"/>
      <c r="HSV40" s="167"/>
      <c r="HSW40" s="167"/>
      <c r="HSX40" s="167"/>
      <c r="HSY40" s="167"/>
      <c r="HSZ40" s="167"/>
      <c r="HTA40" s="167"/>
      <c r="HTB40" s="167"/>
      <c r="HTC40" s="167"/>
      <c r="HTD40" s="167"/>
      <c r="HTE40" s="167"/>
      <c r="HTF40" s="167"/>
      <c r="HTG40" s="167"/>
      <c r="HTH40" s="167"/>
      <c r="HTI40" s="167"/>
      <c r="HTJ40" s="167"/>
      <c r="HTK40" s="167"/>
      <c r="HTL40" s="167"/>
      <c r="HTM40" s="167"/>
      <c r="HTN40" s="167"/>
      <c r="HTO40" s="167"/>
      <c r="HTP40" s="167"/>
      <c r="HTQ40" s="167"/>
      <c r="HTR40" s="167"/>
      <c r="HTS40" s="167"/>
      <c r="HTT40" s="167"/>
      <c r="HTU40" s="167"/>
      <c r="HTV40" s="167"/>
      <c r="HTW40" s="167"/>
      <c r="HTX40" s="167"/>
      <c r="HTY40" s="167"/>
      <c r="HTZ40" s="167"/>
      <c r="HUA40" s="167"/>
      <c r="HUB40" s="167"/>
      <c r="HUC40" s="167"/>
      <c r="HUD40" s="167"/>
      <c r="HUE40" s="167"/>
      <c r="HUF40" s="167"/>
      <c r="HUG40" s="167"/>
      <c r="HUH40" s="167"/>
      <c r="HUI40" s="167"/>
      <c r="HUJ40" s="167"/>
      <c r="HUK40" s="167"/>
      <c r="HUL40" s="167"/>
      <c r="HUM40" s="167"/>
      <c r="HUN40" s="167"/>
      <c r="HUO40" s="167"/>
      <c r="HUP40" s="167"/>
      <c r="HUQ40" s="167"/>
      <c r="HUR40" s="167"/>
      <c r="HUS40" s="167"/>
      <c r="HUT40" s="167"/>
      <c r="HUU40" s="167"/>
      <c r="HUV40" s="167"/>
      <c r="HUW40" s="167"/>
      <c r="HUX40" s="167"/>
      <c r="HUY40" s="167"/>
      <c r="HUZ40" s="167"/>
      <c r="HVA40" s="167"/>
      <c r="HVB40" s="167"/>
      <c r="HVC40" s="167"/>
      <c r="HVD40" s="167"/>
      <c r="HVE40" s="167"/>
      <c r="HVF40" s="167"/>
      <c r="HVG40" s="167"/>
      <c r="HVH40" s="167"/>
      <c r="HVI40" s="167"/>
      <c r="HVJ40" s="167"/>
      <c r="HVK40" s="167"/>
      <c r="HVL40" s="167"/>
      <c r="HVM40" s="167"/>
      <c r="HVN40" s="167"/>
      <c r="HVO40" s="167"/>
      <c r="HVP40" s="167"/>
      <c r="HVQ40" s="167"/>
      <c r="HVR40" s="167"/>
      <c r="HVS40" s="167"/>
      <c r="HVT40" s="167"/>
      <c r="HVU40" s="167"/>
      <c r="HVV40" s="167"/>
      <c r="HVW40" s="167"/>
      <c r="HVX40" s="167"/>
      <c r="HVY40" s="167"/>
      <c r="HVZ40" s="167"/>
      <c r="HWA40" s="167"/>
      <c r="HWB40" s="167"/>
      <c r="HWC40" s="167"/>
      <c r="HWD40" s="167"/>
      <c r="HWE40" s="167"/>
      <c r="HWF40" s="167"/>
      <c r="HWG40" s="167"/>
      <c r="HWH40" s="167"/>
      <c r="HWI40" s="167"/>
      <c r="HWJ40" s="167"/>
      <c r="HWK40" s="167"/>
      <c r="HWL40" s="167"/>
      <c r="HWM40" s="167"/>
      <c r="HWN40" s="167"/>
      <c r="HWO40" s="167"/>
      <c r="HWP40" s="167"/>
      <c r="HWQ40" s="167"/>
      <c r="HWR40" s="167"/>
      <c r="HWS40" s="167"/>
      <c r="HWT40" s="167"/>
      <c r="HWU40" s="167"/>
      <c r="HWV40" s="167"/>
      <c r="HWW40" s="167"/>
      <c r="HWX40" s="167"/>
      <c r="HWY40" s="167"/>
      <c r="HWZ40" s="167"/>
      <c r="HXA40" s="167"/>
      <c r="HXB40" s="167"/>
      <c r="HXC40" s="167"/>
      <c r="HXD40" s="167"/>
      <c r="HXE40" s="167"/>
      <c r="HXF40" s="167"/>
      <c r="HXG40" s="167"/>
      <c r="HXH40" s="167"/>
      <c r="HXI40" s="167"/>
      <c r="HXJ40" s="167"/>
      <c r="HXK40" s="167"/>
      <c r="HXL40" s="167"/>
      <c r="HXM40" s="167"/>
      <c r="HXN40" s="167"/>
      <c r="HXO40" s="167"/>
      <c r="HXP40" s="167"/>
      <c r="HXQ40" s="167"/>
      <c r="HXR40" s="167"/>
      <c r="HXS40" s="167"/>
      <c r="HXT40" s="167"/>
      <c r="HXU40" s="167"/>
      <c r="HXV40" s="167"/>
      <c r="HXW40" s="167"/>
      <c r="HXX40" s="167"/>
      <c r="HXY40" s="167"/>
      <c r="HXZ40" s="167"/>
      <c r="HYA40" s="167"/>
      <c r="HYB40" s="167"/>
      <c r="HYC40" s="167"/>
      <c r="HYD40" s="167"/>
      <c r="HYE40" s="167"/>
      <c r="HYF40" s="167"/>
      <c r="HYG40" s="167"/>
      <c r="HYH40" s="167"/>
      <c r="HYI40" s="167"/>
      <c r="HYJ40" s="167"/>
      <c r="HYK40" s="167"/>
      <c r="HYL40" s="167"/>
      <c r="HYM40" s="167"/>
      <c r="HYN40" s="167"/>
      <c r="HYO40" s="167"/>
      <c r="HYP40" s="167"/>
      <c r="HYQ40" s="167"/>
      <c r="HYR40" s="167"/>
      <c r="HYS40" s="167"/>
      <c r="HYT40" s="167"/>
      <c r="HYU40" s="167"/>
      <c r="HYV40" s="167"/>
      <c r="HYW40" s="167"/>
      <c r="HYX40" s="167"/>
      <c r="HYY40" s="167"/>
      <c r="HYZ40" s="167"/>
      <c r="HZA40" s="167"/>
      <c r="HZB40" s="167"/>
      <c r="HZC40" s="167"/>
      <c r="HZD40" s="167"/>
      <c r="HZE40" s="167"/>
      <c r="HZF40" s="167"/>
      <c r="HZG40" s="167"/>
      <c r="HZH40" s="167"/>
      <c r="HZI40" s="167"/>
      <c r="HZJ40" s="167"/>
      <c r="HZK40" s="167"/>
      <c r="HZL40" s="167"/>
      <c r="HZM40" s="167"/>
      <c r="HZN40" s="167"/>
      <c r="HZO40" s="167"/>
      <c r="HZP40" s="167"/>
      <c r="HZQ40" s="167"/>
      <c r="HZR40" s="167"/>
      <c r="HZS40" s="167"/>
      <c r="HZT40" s="167"/>
      <c r="HZU40" s="167"/>
      <c r="HZV40" s="167"/>
      <c r="HZW40" s="167"/>
      <c r="HZX40" s="167"/>
      <c r="HZY40" s="167"/>
      <c r="HZZ40" s="167"/>
      <c r="IAA40" s="167"/>
      <c r="IAB40" s="167"/>
      <c r="IAC40" s="167"/>
      <c r="IAD40" s="167"/>
      <c r="IAE40" s="167"/>
      <c r="IAF40" s="167"/>
      <c r="IAG40" s="167"/>
      <c r="IAH40" s="167"/>
      <c r="IAI40" s="167"/>
      <c r="IAJ40" s="167"/>
      <c r="IAK40" s="167"/>
      <c r="IAL40" s="167"/>
      <c r="IAM40" s="167"/>
      <c r="IAN40" s="167"/>
      <c r="IAO40" s="167"/>
      <c r="IAP40" s="167"/>
      <c r="IAQ40" s="167"/>
      <c r="IAR40" s="167"/>
      <c r="IAS40" s="167"/>
      <c r="IAT40" s="167"/>
      <c r="IAU40" s="167"/>
      <c r="IAV40" s="167"/>
      <c r="IAW40" s="167"/>
      <c r="IAX40" s="167"/>
      <c r="IAY40" s="167"/>
      <c r="IAZ40" s="167"/>
      <c r="IBA40" s="167"/>
      <c r="IBB40" s="167"/>
      <c r="IBC40" s="167"/>
      <c r="IBD40" s="167"/>
      <c r="IBE40" s="167"/>
      <c r="IBF40" s="167"/>
      <c r="IBG40" s="167"/>
      <c r="IBH40" s="167"/>
      <c r="IBI40" s="167"/>
      <c r="IBJ40" s="167"/>
      <c r="IBK40" s="167"/>
      <c r="IBL40" s="167"/>
      <c r="IBM40" s="167"/>
      <c r="IBN40" s="167"/>
      <c r="IBO40" s="167"/>
      <c r="IBP40" s="167"/>
      <c r="IBQ40" s="167"/>
      <c r="IBR40" s="167"/>
      <c r="IBS40" s="167"/>
      <c r="IBT40" s="167"/>
      <c r="IBU40" s="167"/>
      <c r="IBV40" s="167"/>
      <c r="IBW40" s="167"/>
      <c r="IBX40" s="167"/>
      <c r="IBY40" s="167"/>
      <c r="IBZ40" s="167"/>
      <c r="ICA40" s="167"/>
      <c r="ICB40" s="167"/>
      <c r="ICC40" s="167"/>
      <c r="ICD40" s="167"/>
      <c r="ICE40" s="167"/>
      <c r="ICF40" s="167"/>
      <c r="ICG40" s="167"/>
      <c r="ICH40" s="167"/>
      <c r="ICI40" s="167"/>
      <c r="ICJ40" s="167"/>
      <c r="ICK40" s="167"/>
      <c r="ICL40" s="167"/>
      <c r="ICM40" s="167"/>
      <c r="ICN40" s="167"/>
      <c r="ICO40" s="167"/>
      <c r="ICP40" s="167"/>
      <c r="ICQ40" s="167"/>
      <c r="ICR40" s="167"/>
      <c r="ICS40" s="167"/>
      <c r="ICT40" s="167"/>
      <c r="ICU40" s="167"/>
      <c r="ICV40" s="167"/>
      <c r="ICW40" s="167"/>
      <c r="ICX40" s="167"/>
      <c r="ICY40" s="167"/>
      <c r="ICZ40" s="167"/>
      <c r="IDA40" s="167"/>
      <c r="IDB40" s="167"/>
      <c r="IDC40" s="167"/>
      <c r="IDD40" s="167"/>
      <c r="IDE40" s="167"/>
      <c r="IDF40" s="167"/>
      <c r="IDG40" s="167"/>
      <c r="IDH40" s="167"/>
      <c r="IDI40" s="167"/>
      <c r="IDJ40" s="167"/>
      <c r="IDK40" s="167"/>
      <c r="IDL40" s="167"/>
      <c r="IDM40" s="167"/>
      <c r="IDN40" s="167"/>
      <c r="IDO40" s="167"/>
      <c r="IDP40" s="167"/>
      <c r="IDQ40" s="167"/>
      <c r="IDR40" s="167"/>
      <c r="IDS40" s="167"/>
      <c r="IDT40" s="167"/>
      <c r="IDU40" s="167"/>
      <c r="IDV40" s="167"/>
      <c r="IDW40" s="167"/>
      <c r="IDX40" s="167"/>
      <c r="IDY40" s="167"/>
      <c r="IDZ40" s="167"/>
      <c r="IEA40" s="167"/>
      <c r="IEB40" s="167"/>
      <c r="IEC40" s="167"/>
      <c r="IED40" s="167"/>
      <c r="IEE40" s="167"/>
      <c r="IEF40" s="167"/>
      <c r="IEG40" s="167"/>
      <c r="IEH40" s="167"/>
      <c r="IEI40" s="167"/>
      <c r="IEJ40" s="167"/>
      <c r="IEK40" s="167"/>
      <c r="IEL40" s="167"/>
      <c r="IEM40" s="167"/>
      <c r="IEN40" s="167"/>
      <c r="IEO40" s="167"/>
      <c r="IEP40" s="167"/>
      <c r="IEQ40" s="167"/>
      <c r="IER40" s="167"/>
      <c r="IES40" s="167"/>
      <c r="IET40" s="167"/>
      <c r="IEU40" s="167"/>
      <c r="IEV40" s="167"/>
      <c r="IEW40" s="167"/>
      <c r="IEX40" s="167"/>
      <c r="IEY40" s="167"/>
      <c r="IEZ40" s="167"/>
      <c r="IFA40" s="167"/>
      <c r="IFB40" s="167"/>
      <c r="IFC40" s="167"/>
      <c r="IFD40" s="167"/>
      <c r="IFE40" s="167"/>
      <c r="IFF40" s="167"/>
      <c r="IFG40" s="167"/>
      <c r="IFH40" s="167"/>
      <c r="IFI40" s="167"/>
      <c r="IFJ40" s="167"/>
      <c r="IFK40" s="167"/>
      <c r="IFL40" s="167"/>
      <c r="IFM40" s="167"/>
      <c r="IFN40" s="167"/>
      <c r="IFO40" s="167"/>
      <c r="IFP40" s="167"/>
      <c r="IFQ40" s="167"/>
      <c r="IFR40" s="167"/>
      <c r="IFS40" s="167"/>
      <c r="IFT40" s="167"/>
      <c r="IFU40" s="167"/>
      <c r="IFV40" s="167"/>
      <c r="IFW40" s="167"/>
      <c r="IFX40" s="167"/>
      <c r="IFY40" s="167"/>
      <c r="IFZ40" s="167"/>
      <c r="IGA40" s="167"/>
      <c r="IGB40" s="167"/>
      <c r="IGC40" s="167"/>
      <c r="IGD40" s="167"/>
      <c r="IGE40" s="167"/>
      <c r="IGF40" s="167"/>
      <c r="IGG40" s="167"/>
      <c r="IGH40" s="167"/>
      <c r="IGI40" s="167"/>
      <c r="IGJ40" s="167"/>
      <c r="IGK40" s="167"/>
      <c r="IGL40" s="167"/>
      <c r="IGM40" s="167"/>
      <c r="IGN40" s="167"/>
      <c r="IGO40" s="167"/>
      <c r="IGP40" s="167"/>
      <c r="IGQ40" s="167"/>
      <c r="IGR40" s="167"/>
      <c r="IGS40" s="167"/>
      <c r="IGT40" s="167"/>
      <c r="IGU40" s="167"/>
      <c r="IGV40" s="167"/>
      <c r="IGW40" s="167"/>
      <c r="IGX40" s="167"/>
      <c r="IGY40" s="167"/>
      <c r="IGZ40" s="167"/>
      <c r="IHA40" s="167"/>
      <c r="IHB40" s="167"/>
      <c r="IHC40" s="167"/>
      <c r="IHD40" s="167"/>
      <c r="IHE40" s="167"/>
      <c r="IHF40" s="167"/>
      <c r="IHG40" s="167"/>
      <c r="IHH40" s="167"/>
      <c r="IHI40" s="167"/>
      <c r="IHJ40" s="167"/>
      <c r="IHK40" s="167"/>
      <c r="IHL40" s="167"/>
      <c r="IHM40" s="167"/>
      <c r="IHN40" s="167"/>
      <c r="IHO40" s="167"/>
      <c r="IHP40" s="167"/>
      <c r="IHQ40" s="167"/>
      <c r="IHR40" s="167"/>
      <c r="IHS40" s="167"/>
      <c r="IHT40" s="167"/>
      <c r="IHU40" s="167"/>
      <c r="IHV40" s="167"/>
      <c r="IHW40" s="167"/>
      <c r="IHX40" s="167"/>
      <c r="IHY40" s="167"/>
      <c r="IHZ40" s="167"/>
      <c r="IIA40" s="167"/>
      <c r="IIB40" s="167"/>
      <c r="IIC40" s="167"/>
      <c r="IID40" s="167"/>
      <c r="IIE40" s="167"/>
      <c r="IIF40" s="167"/>
      <c r="IIG40" s="167"/>
      <c r="IIH40" s="167"/>
      <c r="III40" s="167"/>
      <c r="IIJ40" s="167"/>
      <c r="IIK40" s="167"/>
      <c r="IIL40" s="167"/>
      <c r="IIM40" s="167"/>
      <c r="IIN40" s="167"/>
      <c r="IIO40" s="167"/>
      <c r="IIP40" s="167"/>
      <c r="IIQ40" s="167"/>
      <c r="IIR40" s="167"/>
      <c r="IIS40" s="167"/>
      <c r="IIT40" s="167"/>
      <c r="IIU40" s="167"/>
      <c r="IIV40" s="167"/>
      <c r="IIW40" s="167"/>
      <c r="IIX40" s="167"/>
      <c r="IIY40" s="167"/>
      <c r="IIZ40" s="167"/>
      <c r="IJA40" s="167"/>
      <c r="IJB40" s="167"/>
      <c r="IJC40" s="167"/>
      <c r="IJD40" s="167"/>
      <c r="IJE40" s="167"/>
      <c r="IJF40" s="167"/>
      <c r="IJG40" s="167"/>
      <c r="IJH40" s="167"/>
      <c r="IJI40" s="167"/>
      <c r="IJJ40" s="167"/>
      <c r="IJK40" s="167"/>
      <c r="IJL40" s="167"/>
      <c r="IJM40" s="167"/>
      <c r="IJN40" s="167"/>
      <c r="IJO40" s="167"/>
      <c r="IJP40" s="167"/>
      <c r="IJQ40" s="167"/>
      <c r="IJR40" s="167"/>
      <c r="IJS40" s="167"/>
      <c r="IJT40" s="167"/>
      <c r="IJU40" s="167"/>
      <c r="IJV40" s="167"/>
      <c r="IJW40" s="167"/>
      <c r="IJX40" s="167"/>
      <c r="IJY40" s="167"/>
      <c r="IJZ40" s="167"/>
      <c r="IKA40" s="167"/>
      <c r="IKB40" s="167"/>
      <c r="IKC40" s="167"/>
      <c r="IKD40" s="167"/>
      <c r="IKE40" s="167"/>
      <c r="IKF40" s="167"/>
      <c r="IKG40" s="167"/>
      <c r="IKH40" s="167"/>
      <c r="IKI40" s="167"/>
      <c r="IKJ40" s="167"/>
      <c r="IKK40" s="167"/>
      <c r="IKL40" s="167"/>
      <c r="IKM40" s="167"/>
      <c r="IKN40" s="167"/>
      <c r="IKO40" s="167"/>
      <c r="IKP40" s="167"/>
      <c r="IKQ40" s="167"/>
      <c r="IKR40" s="167"/>
      <c r="IKS40" s="167"/>
      <c r="IKT40" s="167"/>
      <c r="IKU40" s="167"/>
      <c r="IKV40" s="167"/>
      <c r="IKW40" s="167"/>
      <c r="IKX40" s="167"/>
      <c r="IKY40" s="167"/>
      <c r="IKZ40" s="167"/>
      <c r="ILA40" s="167"/>
      <c r="ILB40" s="167"/>
      <c r="ILC40" s="167"/>
      <c r="ILD40" s="167"/>
      <c r="ILE40" s="167"/>
      <c r="ILF40" s="167"/>
      <c r="ILG40" s="167"/>
      <c r="ILH40" s="167"/>
      <c r="ILI40" s="167"/>
      <c r="ILJ40" s="167"/>
      <c r="ILK40" s="167"/>
      <c r="ILL40" s="167"/>
      <c r="ILM40" s="167"/>
      <c r="ILN40" s="167"/>
      <c r="ILO40" s="167"/>
      <c r="ILP40" s="167"/>
      <c r="ILQ40" s="167"/>
      <c r="ILR40" s="167"/>
      <c r="ILS40" s="167"/>
      <c r="ILT40" s="167"/>
      <c r="ILU40" s="167"/>
      <c r="ILV40" s="167"/>
      <c r="ILW40" s="167"/>
      <c r="ILX40" s="167"/>
      <c r="ILY40" s="167"/>
      <c r="ILZ40" s="167"/>
      <c r="IMA40" s="167"/>
      <c r="IMB40" s="167"/>
      <c r="IMC40" s="167"/>
      <c r="IMD40" s="167"/>
      <c r="IME40" s="167"/>
      <c r="IMF40" s="167"/>
      <c r="IMG40" s="167"/>
      <c r="IMH40" s="167"/>
      <c r="IMI40" s="167"/>
      <c r="IMJ40" s="167"/>
      <c r="IMK40" s="167"/>
      <c r="IML40" s="167"/>
      <c r="IMM40" s="167"/>
      <c r="IMN40" s="167"/>
      <c r="IMO40" s="167"/>
      <c r="IMP40" s="167"/>
      <c r="IMQ40" s="167"/>
      <c r="IMR40" s="167"/>
      <c r="IMS40" s="167"/>
      <c r="IMT40" s="167"/>
      <c r="IMU40" s="167"/>
      <c r="IMV40" s="167"/>
      <c r="IMW40" s="167"/>
      <c r="IMX40" s="167"/>
      <c r="IMY40" s="167"/>
      <c r="IMZ40" s="167"/>
      <c r="INA40" s="167"/>
      <c r="INB40" s="167"/>
      <c r="INC40" s="167"/>
      <c r="IND40" s="167"/>
      <c r="INE40" s="167"/>
      <c r="INF40" s="167"/>
      <c r="ING40" s="167"/>
      <c r="INH40" s="167"/>
      <c r="INI40" s="167"/>
      <c r="INJ40" s="167"/>
      <c r="INK40" s="167"/>
      <c r="INL40" s="167"/>
      <c r="INM40" s="167"/>
      <c r="INN40" s="167"/>
      <c r="INO40" s="167"/>
      <c r="INP40" s="167"/>
      <c r="INQ40" s="167"/>
      <c r="INR40" s="167"/>
      <c r="INS40" s="167"/>
      <c r="INT40" s="167"/>
      <c r="INU40" s="167"/>
      <c r="INV40" s="167"/>
      <c r="INW40" s="167"/>
      <c r="INX40" s="167"/>
      <c r="INY40" s="167"/>
      <c r="INZ40" s="167"/>
      <c r="IOA40" s="167"/>
      <c r="IOB40" s="167"/>
      <c r="IOC40" s="167"/>
      <c r="IOD40" s="167"/>
      <c r="IOE40" s="167"/>
      <c r="IOF40" s="167"/>
      <c r="IOG40" s="167"/>
      <c r="IOH40" s="167"/>
      <c r="IOI40" s="167"/>
      <c r="IOJ40" s="167"/>
      <c r="IOK40" s="167"/>
      <c r="IOL40" s="167"/>
      <c r="IOM40" s="167"/>
      <c r="ION40" s="167"/>
      <c r="IOO40" s="167"/>
      <c r="IOP40" s="167"/>
      <c r="IOQ40" s="167"/>
      <c r="IOR40" s="167"/>
      <c r="IOS40" s="167"/>
      <c r="IOT40" s="167"/>
      <c r="IOU40" s="167"/>
      <c r="IOV40" s="167"/>
      <c r="IOW40" s="167"/>
      <c r="IOX40" s="167"/>
      <c r="IOY40" s="167"/>
      <c r="IOZ40" s="167"/>
      <c r="IPA40" s="167"/>
      <c r="IPB40" s="167"/>
      <c r="IPC40" s="167"/>
      <c r="IPD40" s="167"/>
      <c r="IPE40" s="167"/>
      <c r="IPF40" s="167"/>
      <c r="IPG40" s="167"/>
      <c r="IPH40" s="167"/>
      <c r="IPI40" s="167"/>
      <c r="IPJ40" s="167"/>
      <c r="IPK40" s="167"/>
      <c r="IPL40" s="167"/>
      <c r="IPM40" s="167"/>
      <c r="IPN40" s="167"/>
      <c r="IPO40" s="167"/>
      <c r="IPP40" s="167"/>
      <c r="IPQ40" s="167"/>
      <c r="IPR40" s="167"/>
      <c r="IPS40" s="167"/>
      <c r="IPT40" s="167"/>
      <c r="IPU40" s="167"/>
      <c r="IPV40" s="167"/>
      <c r="IPW40" s="167"/>
      <c r="IPX40" s="167"/>
      <c r="IPY40" s="167"/>
      <c r="IPZ40" s="167"/>
      <c r="IQA40" s="167"/>
      <c r="IQB40" s="167"/>
      <c r="IQC40" s="167"/>
      <c r="IQD40" s="167"/>
      <c r="IQE40" s="167"/>
      <c r="IQF40" s="167"/>
      <c r="IQG40" s="167"/>
      <c r="IQH40" s="167"/>
      <c r="IQI40" s="167"/>
      <c r="IQJ40" s="167"/>
      <c r="IQK40" s="167"/>
      <c r="IQL40" s="167"/>
      <c r="IQM40" s="167"/>
      <c r="IQN40" s="167"/>
      <c r="IQO40" s="167"/>
      <c r="IQP40" s="167"/>
      <c r="IQQ40" s="167"/>
      <c r="IQR40" s="167"/>
      <c r="IQS40" s="167"/>
      <c r="IQT40" s="167"/>
      <c r="IQU40" s="167"/>
      <c r="IQV40" s="167"/>
      <c r="IQW40" s="167"/>
      <c r="IQX40" s="167"/>
      <c r="IQY40" s="167"/>
      <c r="IQZ40" s="167"/>
      <c r="IRA40" s="167"/>
      <c r="IRB40" s="167"/>
      <c r="IRC40" s="167"/>
      <c r="IRD40" s="167"/>
      <c r="IRE40" s="167"/>
      <c r="IRF40" s="167"/>
      <c r="IRG40" s="167"/>
      <c r="IRH40" s="167"/>
      <c r="IRI40" s="167"/>
      <c r="IRJ40" s="167"/>
      <c r="IRK40" s="167"/>
      <c r="IRL40" s="167"/>
      <c r="IRM40" s="167"/>
      <c r="IRN40" s="167"/>
      <c r="IRO40" s="167"/>
      <c r="IRP40" s="167"/>
      <c r="IRQ40" s="167"/>
      <c r="IRR40" s="167"/>
      <c r="IRS40" s="167"/>
      <c r="IRT40" s="167"/>
      <c r="IRU40" s="167"/>
      <c r="IRV40" s="167"/>
      <c r="IRW40" s="167"/>
      <c r="IRX40" s="167"/>
      <c r="IRY40" s="167"/>
      <c r="IRZ40" s="167"/>
      <c r="ISA40" s="167"/>
      <c r="ISB40" s="167"/>
      <c r="ISC40" s="167"/>
      <c r="ISD40" s="167"/>
      <c r="ISE40" s="167"/>
      <c r="ISF40" s="167"/>
      <c r="ISG40" s="167"/>
      <c r="ISH40" s="167"/>
      <c r="ISI40" s="167"/>
      <c r="ISJ40" s="167"/>
      <c r="ISK40" s="167"/>
      <c r="ISL40" s="167"/>
      <c r="ISM40" s="167"/>
      <c r="ISN40" s="167"/>
      <c r="ISO40" s="167"/>
      <c r="ISP40" s="167"/>
      <c r="ISQ40" s="167"/>
      <c r="ISR40" s="167"/>
      <c r="ISS40" s="167"/>
      <c r="IST40" s="167"/>
      <c r="ISU40" s="167"/>
      <c r="ISV40" s="167"/>
      <c r="ISW40" s="167"/>
      <c r="ISX40" s="167"/>
      <c r="ISY40" s="167"/>
      <c r="ISZ40" s="167"/>
      <c r="ITA40" s="167"/>
      <c r="ITB40" s="167"/>
      <c r="ITC40" s="167"/>
      <c r="ITD40" s="167"/>
      <c r="ITE40" s="167"/>
      <c r="ITF40" s="167"/>
      <c r="ITG40" s="167"/>
      <c r="ITH40" s="167"/>
      <c r="ITI40" s="167"/>
      <c r="ITJ40" s="167"/>
      <c r="ITK40" s="167"/>
      <c r="ITL40" s="167"/>
      <c r="ITM40" s="167"/>
      <c r="ITN40" s="167"/>
      <c r="ITO40" s="167"/>
      <c r="ITP40" s="167"/>
      <c r="ITQ40" s="167"/>
      <c r="ITR40" s="167"/>
      <c r="ITS40" s="167"/>
      <c r="ITT40" s="167"/>
      <c r="ITU40" s="167"/>
      <c r="ITV40" s="167"/>
      <c r="ITW40" s="167"/>
      <c r="ITX40" s="167"/>
      <c r="ITY40" s="167"/>
      <c r="ITZ40" s="167"/>
      <c r="IUA40" s="167"/>
      <c r="IUB40" s="167"/>
      <c r="IUC40" s="167"/>
      <c r="IUD40" s="167"/>
      <c r="IUE40" s="167"/>
      <c r="IUF40" s="167"/>
      <c r="IUG40" s="167"/>
      <c r="IUH40" s="167"/>
      <c r="IUI40" s="167"/>
      <c r="IUJ40" s="167"/>
      <c r="IUK40" s="167"/>
      <c r="IUL40" s="167"/>
      <c r="IUM40" s="167"/>
      <c r="IUN40" s="167"/>
      <c r="IUO40" s="167"/>
      <c r="IUP40" s="167"/>
      <c r="IUQ40" s="167"/>
      <c r="IUR40" s="167"/>
      <c r="IUS40" s="167"/>
      <c r="IUT40" s="167"/>
      <c r="IUU40" s="167"/>
      <c r="IUV40" s="167"/>
      <c r="IUW40" s="167"/>
      <c r="IUX40" s="167"/>
      <c r="IUY40" s="167"/>
      <c r="IUZ40" s="167"/>
      <c r="IVA40" s="167"/>
      <c r="IVB40" s="167"/>
      <c r="IVC40" s="167"/>
      <c r="IVD40" s="167"/>
      <c r="IVE40" s="167"/>
      <c r="IVF40" s="167"/>
      <c r="IVG40" s="167"/>
      <c r="IVH40" s="167"/>
      <c r="IVI40" s="167"/>
      <c r="IVJ40" s="167"/>
      <c r="IVK40" s="167"/>
      <c r="IVL40" s="167"/>
      <c r="IVM40" s="167"/>
      <c r="IVN40" s="167"/>
      <c r="IVO40" s="167"/>
      <c r="IVP40" s="167"/>
      <c r="IVQ40" s="167"/>
      <c r="IVR40" s="167"/>
      <c r="IVS40" s="167"/>
      <c r="IVT40" s="167"/>
      <c r="IVU40" s="167"/>
      <c r="IVV40" s="167"/>
      <c r="IVW40" s="167"/>
      <c r="IVX40" s="167"/>
      <c r="IVY40" s="167"/>
      <c r="IVZ40" s="167"/>
      <c r="IWA40" s="167"/>
      <c r="IWB40" s="167"/>
      <c r="IWC40" s="167"/>
      <c r="IWD40" s="167"/>
      <c r="IWE40" s="167"/>
      <c r="IWF40" s="167"/>
      <c r="IWG40" s="167"/>
      <c r="IWH40" s="167"/>
      <c r="IWI40" s="167"/>
      <c r="IWJ40" s="167"/>
      <c r="IWK40" s="167"/>
      <c r="IWL40" s="167"/>
      <c r="IWM40" s="167"/>
      <c r="IWN40" s="167"/>
      <c r="IWO40" s="167"/>
      <c r="IWP40" s="167"/>
      <c r="IWQ40" s="167"/>
      <c r="IWR40" s="167"/>
      <c r="IWS40" s="167"/>
      <c r="IWT40" s="167"/>
      <c r="IWU40" s="167"/>
      <c r="IWV40" s="167"/>
      <c r="IWW40" s="167"/>
      <c r="IWX40" s="167"/>
      <c r="IWY40" s="167"/>
      <c r="IWZ40" s="167"/>
      <c r="IXA40" s="167"/>
      <c r="IXB40" s="167"/>
      <c r="IXC40" s="167"/>
      <c r="IXD40" s="167"/>
      <c r="IXE40" s="167"/>
      <c r="IXF40" s="167"/>
      <c r="IXG40" s="167"/>
      <c r="IXH40" s="167"/>
      <c r="IXI40" s="167"/>
      <c r="IXJ40" s="167"/>
      <c r="IXK40" s="167"/>
      <c r="IXL40" s="167"/>
      <c r="IXM40" s="167"/>
      <c r="IXN40" s="167"/>
      <c r="IXO40" s="167"/>
      <c r="IXP40" s="167"/>
      <c r="IXQ40" s="167"/>
      <c r="IXR40" s="167"/>
      <c r="IXS40" s="167"/>
      <c r="IXT40" s="167"/>
      <c r="IXU40" s="167"/>
      <c r="IXV40" s="167"/>
      <c r="IXW40" s="167"/>
      <c r="IXX40" s="167"/>
      <c r="IXY40" s="167"/>
      <c r="IXZ40" s="167"/>
      <c r="IYA40" s="167"/>
      <c r="IYB40" s="167"/>
      <c r="IYC40" s="167"/>
      <c r="IYD40" s="167"/>
      <c r="IYE40" s="167"/>
      <c r="IYF40" s="167"/>
      <c r="IYG40" s="167"/>
      <c r="IYH40" s="167"/>
      <c r="IYI40" s="167"/>
      <c r="IYJ40" s="167"/>
      <c r="IYK40" s="167"/>
      <c r="IYL40" s="167"/>
      <c r="IYM40" s="167"/>
      <c r="IYN40" s="167"/>
      <c r="IYO40" s="167"/>
      <c r="IYP40" s="167"/>
      <c r="IYQ40" s="167"/>
      <c r="IYR40" s="167"/>
      <c r="IYS40" s="167"/>
      <c r="IYT40" s="167"/>
      <c r="IYU40" s="167"/>
      <c r="IYV40" s="167"/>
      <c r="IYW40" s="167"/>
      <c r="IYX40" s="167"/>
      <c r="IYY40" s="167"/>
      <c r="IYZ40" s="167"/>
      <c r="IZA40" s="167"/>
      <c r="IZB40" s="167"/>
      <c r="IZC40" s="167"/>
      <c r="IZD40" s="167"/>
      <c r="IZE40" s="167"/>
      <c r="IZF40" s="167"/>
      <c r="IZG40" s="167"/>
      <c r="IZH40" s="167"/>
      <c r="IZI40" s="167"/>
      <c r="IZJ40" s="167"/>
      <c r="IZK40" s="167"/>
      <c r="IZL40" s="167"/>
      <c r="IZM40" s="167"/>
      <c r="IZN40" s="167"/>
      <c r="IZO40" s="167"/>
      <c r="IZP40" s="167"/>
      <c r="IZQ40" s="167"/>
      <c r="IZR40" s="167"/>
      <c r="IZS40" s="167"/>
      <c r="IZT40" s="167"/>
      <c r="IZU40" s="167"/>
      <c r="IZV40" s="167"/>
      <c r="IZW40" s="167"/>
      <c r="IZX40" s="167"/>
      <c r="IZY40" s="167"/>
      <c r="IZZ40" s="167"/>
      <c r="JAA40" s="167"/>
      <c r="JAB40" s="167"/>
      <c r="JAC40" s="167"/>
      <c r="JAD40" s="167"/>
      <c r="JAE40" s="167"/>
      <c r="JAF40" s="167"/>
      <c r="JAG40" s="167"/>
      <c r="JAH40" s="167"/>
      <c r="JAI40" s="167"/>
      <c r="JAJ40" s="167"/>
      <c r="JAK40" s="167"/>
      <c r="JAL40" s="167"/>
      <c r="JAM40" s="167"/>
      <c r="JAN40" s="167"/>
      <c r="JAO40" s="167"/>
      <c r="JAP40" s="167"/>
      <c r="JAQ40" s="167"/>
      <c r="JAR40" s="167"/>
      <c r="JAS40" s="167"/>
      <c r="JAT40" s="167"/>
      <c r="JAU40" s="167"/>
      <c r="JAV40" s="167"/>
      <c r="JAW40" s="167"/>
      <c r="JAX40" s="167"/>
      <c r="JAY40" s="167"/>
      <c r="JAZ40" s="167"/>
      <c r="JBA40" s="167"/>
      <c r="JBB40" s="167"/>
      <c r="JBC40" s="167"/>
      <c r="JBD40" s="167"/>
      <c r="JBE40" s="167"/>
      <c r="JBF40" s="167"/>
      <c r="JBG40" s="167"/>
      <c r="JBH40" s="167"/>
      <c r="JBI40" s="167"/>
      <c r="JBJ40" s="167"/>
      <c r="JBK40" s="167"/>
      <c r="JBL40" s="167"/>
      <c r="JBM40" s="167"/>
      <c r="JBN40" s="167"/>
      <c r="JBO40" s="167"/>
      <c r="JBP40" s="167"/>
      <c r="JBQ40" s="167"/>
      <c r="JBR40" s="167"/>
      <c r="JBS40" s="167"/>
      <c r="JBT40" s="167"/>
      <c r="JBU40" s="167"/>
      <c r="JBV40" s="167"/>
      <c r="JBW40" s="167"/>
      <c r="JBX40" s="167"/>
      <c r="JBY40" s="167"/>
      <c r="JBZ40" s="167"/>
      <c r="JCA40" s="167"/>
      <c r="JCB40" s="167"/>
      <c r="JCC40" s="167"/>
      <c r="JCD40" s="167"/>
      <c r="JCE40" s="167"/>
      <c r="JCF40" s="167"/>
      <c r="JCG40" s="167"/>
      <c r="JCH40" s="167"/>
      <c r="JCI40" s="167"/>
      <c r="JCJ40" s="167"/>
      <c r="JCK40" s="167"/>
      <c r="JCL40" s="167"/>
      <c r="JCM40" s="167"/>
      <c r="JCN40" s="167"/>
      <c r="JCO40" s="167"/>
      <c r="JCP40" s="167"/>
      <c r="JCQ40" s="167"/>
      <c r="JCR40" s="167"/>
      <c r="JCS40" s="167"/>
      <c r="JCT40" s="167"/>
      <c r="JCU40" s="167"/>
      <c r="JCV40" s="167"/>
      <c r="JCW40" s="167"/>
      <c r="JCX40" s="167"/>
      <c r="JCY40" s="167"/>
      <c r="JCZ40" s="167"/>
      <c r="JDA40" s="167"/>
      <c r="JDB40" s="167"/>
      <c r="JDC40" s="167"/>
      <c r="JDD40" s="167"/>
      <c r="JDE40" s="167"/>
      <c r="JDF40" s="167"/>
      <c r="JDG40" s="167"/>
      <c r="JDH40" s="167"/>
      <c r="JDI40" s="167"/>
      <c r="JDJ40" s="167"/>
      <c r="JDK40" s="167"/>
      <c r="JDL40" s="167"/>
      <c r="JDM40" s="167"/>
      <c r="JDN40" s="167"/>
      <c r="JDO40" s="167"/>
      <c r="JDP40" s="167"/>
      <c r="JDQ40" s="167"/>
      <c r="JDR40" s="167"/>
      <c r="JDS40" s="167"/>
      <c r="JDT40" s="167"/>
      <c r="JDU40" s="167"/>
      <c r="JDV40" s="167"/>
      <c r="JDW40" s="167"/>
      <c r="JDX40" s="167"/>
      <c r="JDY40" s="167"/>
      <c r="JDZ40" s="167"/>
      <c r="JEA40" s="167"/>
      <c r="JEB40" s="167"/>
      <c r="JEC40" s="167"/>
      <c r="JED40" s="167"/>
      <c r="JEE40" s="167"/>
      <c r="JEF40" s="167"/>
      <c r="JEG40" s="167"/>
      <c r="JEH40" s="167"/>
      <c r="JEI40" s="167"/>
      <c r="JEJ40" s="167"/>
      <c r="JEK40" s="167"/>
      <c r="JEL40" s="167"/>
      <c r="JEM40" s="167"/>
      <c r="JEN40" s="167"/>
      <c r="JEO40" s="167"/>
      <c r="JEP40" s="167"/>
      <c r="JEQ40" s="167"/>
      <c r="JER40" s="167"/>
      <c r="JES40" s="167"/>
      <c r="JET40" s="167"/>
      <c r="JEU40" s="167"/>
      <c r="JEV40" s="167"/>
      <c r="JEW40" s="167"/>
      <c r="JEX40" s="167"/>
      <c r="JEY40" s="167"/>
      <c r="JEZ40" s="167"/>
      <c r="JFA40" s="167"/>
      <c r="JFB40" s="167"/>
      <c r="JFC40" s="167"/>
      <c r="JFD40" s="167"/>
      <c r="JFE40" s="167"/>
      <c r="JFF40" s="167"/>
      <c r="JFG40" s="167"/>
      <c r="JFH40" s="167"/>
      <c r="JFI40" s="167"/>
      <c r="JFJ40" s="167"/>
      <c r="JFK40" s="167"/>
      <c r="JFL40" s="167"/>
      <c r="JFM40" s="167"/>
      <c r="JFN40" s="167"/>
      <c r="JFO40" s="167"/>
      <c r="JFP40" s="167"/>
      <c r="JFQ40" s="167"/>
      <c r="JFR40" s="167"/>
      <c r="JFS40" s="167"/>
      <c r="JFT40" s="167"/>
      <c r="JFU40" s="167"/>
      <c r="JFV40" s="167"/>
      <c r="JFW40" s="167"/>
      <c r="JFX40" s="167"/>
      <c r="JFY40" s="167"/>
      <c r="JFZ40" s="167"/>
      <c r="JGA40" s="167"/>
      <c r="JGB40" s="167"/>
      <c r="JGC40" s="167"/>
      <c r="JGD40" s="167"/>
      <c r="JGE40" s="167"/>
      <c r="JGF40" s="167"/>
      <c r="JGG40" s="167"/>
      <c r="JGH40" s="167"/>
      <c r="JGI40" s="167"/>
      <c r="JGJ40" s="167"/>
      <c r="JGK40" s="167"/>
      <c r="JGL40" s="167"/>
      <c r="JGM40" s="167"/>
      <c r="JGN40" s="167"/>
      <c r="JGO40" s="167"/>
      <c r="JGP40" s="167"/>
      <c r="JGQ40" s="167"/>
      <c r="JGR40" s="167"/>
      <c r="JGS40" s="167"/>
      <c r="JGT40" s="167"/>
      <c r="JGU40" s="167"/>
      <c r="JGV40" s="167"/>
      <c r="JGW40" s="167"/>
      <c r="JGX40" s="167"/>
      <c r="JGY40" s="167"/>
      <c r="JGZ40" s="167"/>
      <c r="JHA40" s="167"/>
      <c r="JHB40" s="167"/>
      <c r="JHC40" s="167"/>
      <c r="JHD40" s="167"/>
      <c r="JHE40" s="167"/>
      <c r="JHF40" s="167"/>
      <c r="JHG40" s="167"/>
      <c r="JHH40" s="167"/>
      <c r="JHI40" s="167"/>
      <c r="JHJ40" s="167"/>
      <c r="JHK40" s="167"/>
      <c r="JHL40" s="167"/>
      <c r="JHM40" s="167"/>
      <c r="JHN40" s="167"/>
      <c r="JHO40" s="167"/>
      <c r="JHP40" s="167"/>
      <c r="JHQ40" s="167"/>
      <c r="JHR40" s="167"/>
      <c r="JHS40" s="167"/>
      <c r="JHT40" s="167"/>
      <c r="JHU40" s="167"/>
      <c r="JHV40" s="167"/>
      <c r="JHW40" s="167"/>
      <c r="JHX40" s="167"/>
      <c r="JHY40" s="167"/>
      <c r="JHZ40" s="167"/>
      <c r="JIA40" s="167"/>
      <c r="JIB40" s="167"/>
      <c r="JIC40" s="167"/>
      <c r="JID40" s="167"/>
      <c r="JIE40" s="167"/>
      <c r="JIF40" s="167"/>
      <c r="JIG40" s="167"/>
      <c r="JIH40" s="167"/>
      <c r="JII40" s="167"/>
      <c r="JIJ40" s="167"/>
      <c r="JIK40" s="167"/>
      <c r="JIL40" s="167"/>
      <c r="JIM40" s="167"/>
      <c r="JIN40" s="167"/>
      <c r="JIO40" s="167"/>
      <c r="JIP40" s="167"/>
      <c r="JIQ40" s="167"/>
      <c r="JIR40" s="167"/>
      <c r="JIS40" s="167"/>
      <c r="JIT40" s="167"/>
      <c r="JIU40" s="167"/>
      <c r="JIV40" s="167"/>
      <c r="JIW40" s="167"/>
      <c r="JIX40" s="167"/>
      <c r="JIY40" s="167"/>
      <c r="JIZ40" s="167"/>
      <c r="JJA40" s="167"/>
      <c r="JJB40" s="167"/>
      <c r="JJC40" s="167"/>
      <c r="JJD40" s="167"/>
      <c r="JJE40" s="167"/>
      <c r="JJF40" s="167"/>
      <c r="JJG40" s="167"/>
      <c r="JJH40" s="167"/>
      <c r="JJI40" s="167"/>
      <c r="JJJ40" s="167"/>
      <c r="JJK40" s="167"/>
      <c r="JJL40" s="167"/>
      <c r="JJM40" s="167"/>
      <c r="JJN40" s="167"/>
      <c r="JJO40" s="167"/>
      <c r="JJP40" s="167"/>
      <c r="JJQ40" s="167"/>
      <c r="JJR40" s="167"/>
      <c r="JJS40" s="167"/>
      <c r="JJT40" s="167"/>
      <c r="JJU40" s="167"/>
      <c r="JJV40" s="167"/>
      <c r="JJW40" s="167"/>
      <c r="JJX40" s="167"/>
      <c r="JJY40" s="167"/>
      <c r="JJZ40" s="167"/>
      <c r="JKA40" s="167"/>
      <c r="JKB40" s="167"/>
      <c r="JKC40" s="167"/>
      <c r="JKD40" s="167"/>
      <c r="JKE40" s="167"/>
      <c r="JKF40" s="167"/>
      <c r="JKG40" s="167"/>
      <c r="JKH40" s="167"/>
      <c r="JKI40" s="167"/>
      <c r="JKJ40" s="167"/>
      <c r="JKK40" s="167"/>
      <c r="JKL40" s="167"/>
      <c r="JKM40" s="167"/>
      <c r="JKN40" s="167"/>
      <c r="JKO40" s="167"/>
      <c r="JKP40" s="167"/>
      <c r="JKQ40" s="167"/>
      <c r="JKR40" s="167"/>
      <c r="JKS40" s="167"/>
      <c r="JKT40" s="167"/>
      <c r="JKU40" s="167"/>
      <c r="JKV40" s="167"/>
      <c r="JKW40" s="167"/>
      <c r="JKX40" s="167"/>
      <c r="JKY40" s="167"/>
      <c r="JKZ40" s="167"/>
      <c r="JLA40" s="167"/>
      <c r="JLB40" s="167"/>
      <c r="JLC40" s="167"/>
      <c r="JLD40" s="167"/>
      <c r="JLE40" s="167"/>
      <c r="JLF40" s="167"/>
      <c r="JLG40" s="167"/>
      <c r="JLH40" s="167"/>
      <c r="JLI40" s="167"/>
      <c r="JLJ40" s="167"/>
      <c r="JLK40" s="167"/>
      <c r="JLL40" s="167"/>
      <c r="JLM40" s="167"/>
      <c r="JLN40" s="167"/>
      <c r="JLO40" s="167"/>
      <c r="JLP40" s="167"/>
      <c r="JLQ40" s="167"/>
      <c r="JLR40" s="167"/>
      <c r="JLS40" s="167"/>
      <c r="JLT40" s="167"/>
      <c r="JLU40" s="167"/>
      <c r="JLV40" s="167"/>
      <c r="JLW40" s="167"/>
      <c r="JLX40" s="167"/>
      <c r="JLY40" s="167"/>
      <c r="JLZ40" s="167"/>
      <c r="JMA40" s="167"/>
      <c r="JMB40" s="167"/>
      <c r="JMC40" s="167"/>
      <c r="JMD40" s="167"/>
      <c r="JME40" s="167"/>
      <c r="JMF40" s="167"/>
      <c r="JMG40" s="167"/>
      <c r="JMH40" s="167"/>
      <c r="JMI40" s="167"/>
      <c r="JMJ40" s="167"/>
      <c r="JMK40" s="167"/>
      <c r="JML40" s="167"/>
      <c r="JMM40" s="167"/>
      <c r="JMN40" s="167"/>
      <c r="JMO40" s="167"/>
      <c r="JMP40" s="167"/>
      <c r="JMQ40" s="167"/>
      <c r="JMR40" s="167"/>
      <c r="JMS40" s="167"/>
      <c r="JMT40" s="167"/>
      <c r="JMU40" s="167"/>
      <c r="JMV40" s="167"/>
      <c r="JMW40" s="167"/>
      <c r="JMX40" s="167"/>
      <c r="JMY40" s="167"/>
      <c r="JMZ40" s="167"/>
      <c r="JNA40" s="167"/>
      <c r="JNB40" s="167"/>
      <c r="JNC40" s="167"/>
      <c r="JND40" s="167"/>
      <c r="JNE40" s="167"/>
      <c r="JNF40" s="167"/>
      <c r="JNG40" s="167"/>
      <c r="JNH40" s="167"/>
      <c r="JNI40" s="167"/>
      <c r="JNJ40" s="167"/>
      <c r="JNK40" s="167"/>
      <c r="JNL40" s="167"/>
      <c r="JNM40" s="167"/>
      <c r="JNN40" s="167"/>
      <c r="JNO40" s="167"/>
      <c r="JNP40" s="167"/>
      <c r="JNQ40" s="167"/>
      <c r="JNR40" s="167"/>
      <c r="JNS40" s="167"/>
      <c r="JNT40" s="167"/>
      <c r="JNU40" s="167"/>
      <c r="JNV40" s="167"/>
      <c r="JNW40" s="167"/>
      <c r="JNX40" s="167"/>
      <c r="JNY40" s="167"/>
      <c r="JNZ40" s="167"/>
      <c r="JOA40" s="167"/>
      <c r="JOB40" s="167"/>
      <c r="JOC40" s="167"/>
      <c r="JOD40" s="167"/>
      <c r="JOE40" s="167"/>
      <c r="JOF40" s="167"/>
      <c r="JOG40" s="167"/>
      <c r="JOH40" s="167"/>
      <c r="JOI40" s="167"/>
      <c r="JOJ40" s="167"/>
      <c r="JOK40" s="167"/>
      <c r="JOL40" s="167"/>
      <c r="JOM40" s="167"/>
      <c r="JON40" s="167"/>
      <c r="JOO40" s="167"/>
      <c r="JOP40" s="167"/>
      <c r="JOQ40" s="167"/>
      <c r="JOR40" s="167"/>
      <c r="JOS40" s="167"/>
      <c r="JOT40" s="167"/>
      <c r="JOU40" s="167"/>
      <c r="JOV40" s="167"/>
      <c r="JOW40" s="167"/>
      <c r="JOX40" s="167"/>
      <c r="JOY40" s="167"/>
      <c r="JOZ40" s="167"/>
      <c r="JPA40" s="167"/>
      <c r="JPB40" s="167"/>
      <c r="JPC40" s="167"/>
      <c r="JPD40" s="167"/>
      <c r="JPE40" s="167"/>
      <c r="JPF40" s="167"/>
      <c r="JPG40" s="167"/>
      <c r="JPH40" s="167"/>
      <c r="JPI40" s="167"/>
      <c r="JPJ40" s="167"/>
      <c r="JPK40" s="167"/>
      <c r="JPL40" s="167"/>
      <c r="JPM40" s="167"/>
      <c r="JPN40" s="167"/>
      <c r="JPO40" s="167"/>
      <c r="JPP40" s="167"/>
      <c r="JPQ40" s="167"/>
      <c r="JPR40" s="167"/>
      <c r="JPS40" s="167"/>
      <c r="JPT40" s="167"/>
      <c r="JPU40" s="167"/>
      <c r="JPV40" s="167"/>
      <c r="JPW40" s="167"/>
      <c r="JPX40" s="167"/>
      <c r="JPY40" s="167"/>
      <c r="JPZ40" s="167"/>
      <c r="JQA40" s="167"/>
      <c r="JQB40" s="167"/>
      <c r="JQC40" s="167"/>
      <c r="JQD40" s="167"/>
      <c r="JQE40" s="167"/>
      <c r="JQF40" s="167"/>
      <c r="JQG40" s="167"/>
      <c r="JQH40" s="167"/>
      <c r="JQI40" s="167"/>
      <c r="JQJ40" s="167"/>
      <c r="JQK40" s="167"/>
      <c r="JQL40" s="167"/>
      <c r="JQM40" s="167"/>
      <c r="JQN40" s="167"/>
      <c r="JQO40" s="167"/>
      <c r="JQP40" s="167"/>
      <c r="JQQ40" s="167"/>
      <c r="JQR40" s="167"/>
      <c r="JQS40" s="167"/>
      <c r="JQT40" s="167"/>
      <c r="JQU40" s="167"/>
      <c r="JQV40" s="167"/>
      <c r="JQW40" s="167"/>
      <c r="JQX40" s="167"/>
      <c r="JQY40" s="167"/>
      <c r="JQZ40" s="167"/>
      <c r="JRA40" s="167"/>
      <c r="JRB40" s="167"/>
      <c r="JRC40" s="167"/>
      <c r="JRD40" s="167"/>
      <c r="JRE40" s="167"/>
      <c r="JRF40" s="167"/>
      <c r="JRG40" s="167"/>
      <c r="JRH40" s="167"/>
      <c r="JRI40" s="167"/>
      <c r="JRJ40" s="167"/>
      <c r="JRK40" s="167"/>
      <c r="JRL40" s="167"/>
      <c r="JRM40" s="167"/>
      <c r="JRN40" s="167"/>
      <c r="JRO40" s="167"/>
      <c r="JRP40" s="167"/>
      <c r="JRQ40" s="167"/>
      <c r="JRR40" s="167"/>
      <c r="JRS40" s="167"/>
      <c r="JRT40" s="167"/>
      <c r="JRU40" s="167"/>
      <c r="JRV40" s="167"/>
      <c r="JRW40" s="167"/>
      <c r="JRX40" s="167"/>
      <c r="JRY40" s="167"/>
      <c r="JRZ40" s="167"/>
      <c r="JSA40" s="167"/>
      <c r="JSB40" s="167"/>
      <c r="JSC40" s="167"/>
      <c r="JSD40" s="167"/>
      <c r="JSE40" s="167"/>
      <c r="JSF40" s="167"/>
      <c r="JSG40" s="167"/>
      <c r="JSH40" s="167"/>
      <c r="JSI40" s="167"/>
      <c r="JSJ40" s="167"/>
      <c r="JSK40" s="167"/>
      <c r="JSL40" s="167"/>
      <c r="JSM40" s="167"/>
      <c r="JSN40" s="167"/>
      <c r="JSO40" s="167"/>
      <c r="JSP40" s="167"/>
      <c r="JSQ40" s="167"/>
      <c r="JSR40" s="167"/>
      <c r="JSS40" s="167"/>
      <c r="JST40" s="167"/>
      <c r="JSU40" s="167"/>
      <c r="JSV40" s="167"/>
      <c r="JSW40" s="167"/>
      <c r="JSX40" s="167"/>
      <c r="JSY40" s="167"/>
      <c r="JSZ40" s="167"/>
      <c r="JTA40" s="167"/>
      <c r="JTB40" s="167"/>
      <c r="JTC40" s="167"/>
      <c r="JTD40" s="167"/>
      <c r="JTE40" s="167"/>
      <c r="JTF40" s="167"/>
      <c r="JTG40" s="167"/>
      <c r="JTH40" s="167"/>
      <c r="JTI40" s="167"/>
      <c r="JTJ40" s="167"/>
      <c r="JTK40" s="167"/>
      <c r="JTL40" s="167"/>
      <c r="JTM40" s="167"/>
      <c r="JTN40" s="167"/>
      <c r="JTO40" s="167"/>
      <c r="JTP40" s="167"/>
      <c r="JTQ40" s="167"/>
      <c r="JTR40" s="167"/>
      <c r="JTS40" s="167"/>
      <c r="JTT40" s="167"/>
      <c r="JTU40" s="167"/>
      <c r="JTV40" s="167"/>
      <c r="JTW40" s="167"/>
      <c r="JTX40" s="167"/>
      <c r="JTY40" s="167"/>
      <c r="JTZ40" s="167"/>
      <c r="JUA40" s="167"/>
      <c r="JUB40" s="167"/>
      <c r="JUC40" s="167"/>
      <c r="JUD40" s="167"/>
      <c r="JUE40" s="167"/>
      <c r="JUF40" s="167"/>
      <c r="JUG40" s="167"/>
      <c r="JUH40" s="167"/>
      <c r="JUI40" s="167"/>
      <c r="JUJ40" s="167"/>
      <c r="JUK40" s="167"/>
      <c r="JUL40" s="167"/>
      <c r="JUM40" s="167"/>
      <c r="JUN40" s="167"/>
      <c r="JUO40" s="167"/>
      <c r="JUP40" s="167"/>
      <c r="JUQ40" s="167"/>
      <c r="JUR40" s="167"/>
      <c r="JUS40" s="167"/>
      <c r="JUT40" s="167"/>
      <c r="JUU40" s="167"/>
      <c r="JUV40" s="167"/>
      <c r="JUW40" s="167"/>
      <c r="JUX40" s="167"/>
      <c r="JUY40" s="167"/>
      <c r="JUZ40" s="167"/>
      <c r="JVA40" s="167"/>
      <c r="JVB40" s="167"/>
      <c r="JVC40" s="167"/>
      <c r="JVD40" s="167"/>
      <c r="JVE40" s="167"/>
      <c r="JVF40" s="167"/>
      <c r="JVG40" s="167"/>
      <c r="JVH40" s="167"/>
      <c r="JVI40" s="167"/>
      <c r="JVJ40" s="167"/>
      <c r="JVK40" s="167"/>
      <c r="JVL40" s="167"/>
      <c r="JVM40" s="167"/>
      <c r="JVN40" s="167"/>
      <c r="JVO40" s="167"/>
      <c r="JVP40" s="167"/>
      <c r="JVQ40" s="167"/>
      <c r="JVR40" s="167"/>
      <c r="JVS40" s="167"/>
      <c r="JVT40" s="167"/>
      <c r="JVU40" s="167"/>
      <c r="JVV40" s="167"/>
      <c r="JVW40" s="167"/>
      <c r="JVX40" s="167"/>
      <c r="JVY40" s="167"/>
      <c r="JVZ40" s="167"/>
      <c r="JWA40" s="167"/>
      <c r="JWB40" s="167"/>
      <c r="JWC40" s="167"/>
      <c r="JWD40" s="167"/>
      <c r="JWE40" s="167"/>
      <c r="JWF40" s="167"/>
      <c r="JWG40" s="167"/>
      <c r="JWH40" s="167"/>
      <c r="JWI40" s="167"/>
      <c r="JWJ40" s="167"/>
      <c r="JWK40" s="167"/>
      <c r="JWL40" s="167"/>
      <c r="JWM40" s="167"/>
      <c r="JWN40" s="167"/>
      <c r="JWO40" s="167"/>
      <c r="JWP40" s="167"/>
      <c r="JWQ40" s="167"/>
      <c r="JWR40" s="167"/>
      <c r="JWS40" s="167"/>
      <c r="JWT40" s="167"/>
      <c r="JWU40" s="167"/>
      <c r="JWV40" s="167"/>
      <c r="JWW40" s="167"/>
      <c r="JWX40" s="167"/>
      <c r="JWY40" s="167"/>
      <c r="JWZ40" s="167"/>
      <c r="JXA40" s="167"/>
      <c r="JXB40" s="167"/>
      <c r="JXC40" s="167"/>
      <c r="JXD40" s="167"/>
      <c r="JXE40" s="167"/>
      <c r="JXF40" s="167"/>
      <c r="JXG40" s="167"/>
      <c r="JXH40" s="167"/>
      <c r="JXI40" s="167"/>
      <c r="JXJ40" s="167"/>
      <c r="JXK40" s="167"/>
      <c r="JXL40" s="167"/>
      <c r="JXM40" s="167"/>
      <c r="JXN40" s="167"/>
      <c r="JXO40" s="167"/>
      <c r="JXP40" s="167"/>
      <c r="JXQ40" s="167"/>
      <c r="JXR40" s="167"/>
      <c r="JXS40" s="167"/>
      <c r="JXT40" s="167"/>
      <c r="JXU40" s="167"/>
      <c r="JXV40" s="167"/>
      <c r="JXW40" s="167"/>
      <c r="JXX40" s="167"/>
      <c r="JXY40" s="167"/>
      <c r="JXZ40" s="167"/>
      <c r="JYA40" s="167"/>
      <c r="JYB40" s="167"/>
      <c r="JYC40" s="167"/>
      <c r="JYD40" s="167"/>
      <c r="JYE40" s="167"/>
      <c r="JYF40" s="167"/>
      <c r="JYG40" s="167"/>
      <c r="JYH40" s="167"/>
      <c r="JYI40" s="167"/>
      <c r="JYJ40" s="167"/>
      <c r="JYK40" s="167"/>
      <c r="JYL40" s="167"/>
      <c r="JYM40" s="167"/>
      <c r="JYN40" s="167"/>
      <c r="JYO40" s="167"/>
      <c r="JYP40" s="167"/>
      <c r="JYQ40" s="167"/>
      <c r="JYR40" s="167"/>
      <c r="JYS40" s="167"/>
      <c r="JYT40" s="167"/>
      <c r="JYU40" s="167"/>
      <c r="JYV40" s="167"/>
      <c r="JYW40" s="167"/>
      <c r="JYX40" s="167"/>
      <c r="JYY40" s="167"/>
      <c r="JYZ40" s="167"/>
      <c r="JZA40" s="167"/>
      <c r="JZB40" s="167"/>
      <c r="JZC40" s="167"/>
      <c r="JZD40" s="167"/>
      <c r="JZE40" s="167"/>
      <c r="JZF40" s="167"/>
      <c r="JZG40" s="167"/>
      <c r="JZH40" s="167"/>
      <c r="JZI40" s="167"/>
      <c r="JZJ40" s="167"/>
      <c r="JZK40" s="167"/>
      <c r="JZL40" s="167"/>
      <c r="JZM40" s="167"/>
      <c r="JZN40" s="167"/>
      <c r="JZO40" s="167"/>
      <c r="JZP40" s="167"/>
      <c r="JZQ40" s="167"/>
      <c r="JZR40" s="167"/>
      <c r="JZS40" s="167"/>
      <c r="JZT40" s="167"/>
      <c r="JZU40" s="167"/>
      <c r="JZV40" s="167"/>
      <c r="JZW40" s="167"/>
      <c r="JZX40" s="167"/>
      <c r="JZY40" s="167"/>
      <c r="JZZ40" s="167"/>
      <c r="KAA40" s="167"/>
      <c r="KAB40" s="167"/>
      <c r="KAC40" s="167"/>
      <c r="KAD40" s="167"/>
      <c r="KAE40" s="167"/>
      <c r="KAF40" s="167"/>
      <c r="KAG40" s="167"/>
      <c r="KAH40" s="167"/>
      <c r="KAI40" s="167"/>
      <c r="KAJ40" s="167"/>
      <c r="KAK40" s="167"/>
      <c r="KAL40" s="167"/>
      <c r="KAM40" s="167"/>
      <c r="KAN40" s="167"/>
      <c r="KAO40" s="167"/>
      <c r="KAP40" s="167"/>
      <c r="KAQ40" s="167"/>
      <c r="KAR40" s="167"/>
      <c r="KAS40" s="167"/>
      <c r="KAT40" s="167"/>
      <c r="KAU40" s="167"/>
      <c r="KAV40" s="167"/>
      <c r="KAW40" s="167"/>
      <c r="KAX40" s="167"/>
      <c r="KAY40" s="167"/>
      <c r="KAZ40" s="167"/>
      <c r="KBA40" s="167"/>
      <c r="KBB40" s="167"/>
      <c r="KBC40" s="167"/>
      <c r="KBD40" s="167"/>
      <c r="KBE40" s="167"/>
      <c r="KBF40" s="167"/>
      <c r="KBG40" s="167"/>
      <c r="KBH40" s="167"/>
      <c r="KBI40" s="167"/>
      <c r="KBJ40" s="167"/>
      <c r="KBK40" s="167"/>
      <c r="KBL40" s="167"/>
      <c r="KBM40" s="167"/>
      <c r="KBN40" s="167"/>
      <c r="KBO40" s="167"/>
      <c r="KBP40" s="167"/>
      <c r="KBQ40" s="167"/>
      <c r="KBR40" s="167"/>
      <c r="KBS40" s="167"/>
      <c r="KBT40" s="167"/>
      <c r="KBU40" s="167"/>
      <c r="KBV40" s="167"/>
      <c r="KBW40" s="167"/>
      <c r="KBX40" s="167"/>
      <c r="KBY40" s="167"/>
      <c r="KBZ40" s="167"/>
      <c r="KCA40" s="167"/>
      <c r="KCB40" s="167"/>
      <c r="KCC40" s="167"/>
      <c r="KCD40" s="167"/>
      <c r="KCE40" s="167"/>
      <c r="KCF40" s="167"/>
      <c r="KCG40" s="167"/>
      <c r="KCH40" s="167"/>
      <c r="KCI40" s="167"/>
      <c r="KCJ40" s="167"/>
      <c r="KCK40" s="167"/>
      <c r="KCL40" s="167"/>
      <c r="KCM40" s="167"/>
      <c r="KCN40" s="167"/>
      <c r="KCO40" s="167"/>
      <c r="KCP40" s="167"/>
      <c r="KCQ40" s="167"/>
      <c r="KCR40" s="167"/>
      <c r="KCS40" s="167"/>
      <c r="KCT40" s="167"/>
      <c r="KCU40" s="167"/>
      <c r="KCV40" s="167"/>
      <c r="KCW40" s="167"/>
      <c r="KCX40" s="167"/>
      <c r="KCY40" s="167"/>
      <c r="KCZ40" s="167"/>
      <c r="KDA40" s="167"/>
      <c r="KDB40" s="167"/>
      <c r="KDC40" s="167"/>
      <c r="KDD40" s="167"/>
      <c r="KDE40" s="167"/>
      <c r="KDF40" s="167"/>
      <c r="KDG40" s="167"/>
      <c r="KDH40" s="167"/>
      <c r="KDI40" s="167"/>
      <c r="KDJ40" s="167"/>
      <c r="KDK40" s="167"/>
      <c r="KDL40" s="167"/>
      <c r="KDM40" s="167"/>
      <c r="KDN40" s="167"/>
      <c r="KDO40" s="167"/>
      <c r="KDP40" s="167"/>
      <c r="KDQ40" s="167"/>
      <c r="KDR40" s="167"/>
      <c r="KDS40" s="167"/>
      <c r="KDT40" s="167"/>
      <c r="KDU40" s="167"/>
      <c r="KDV40" s="167"/>
      <c r="KDW40" s="167"/>
      <c r="KDX40" s="167"/>
      <c r="KDY40" s="167"/>
      <c r="KDZ40" s="167"/>
      <c r="KEA40" s="167"/>
      <c r="KEB40" s="167"/>
      <c r="KEC40" s="167"/>
      <c r="KED40" s="167"/>
      <c r="KEE40" s="167"/>
      <c r="KEF40" s="167"/>
      <c r="KEG40" s="167"/>
      <c r="KEH40" s="167"/>
      <c r="KEI40" s="167"/>
      <c r="KEJ40" s="167"/>
      <c r="KEK40" s="167"/>
      <c r="KEL40" s="167"/>
      <c r="KEM40" s="167"/>
      <c r="KEN40" s="167"/>
      <c r="KEO40" s="167"/>
      <c r="KEP40" s="167"/>
      <c r="KEQ40" s="167"/>
      <c r="KER40" s="167"/>
      <c r="KES40" s="167"/>
      <c r="KET40" s="167"/>
      <c r="KEU40" s="167"/>
      <c r="KEV40" s="167"/>
      <c r="KEW40" s="167"/>
      <c r="KEX40" s="167"/>
      <c r="KEY40" s="167"/>
      <c r="KEZ40" s="167"/>
      <c r="KFA40" s="167"/>
      <c r="KFB40" s="167"/>
      <c r="KFC40" s="167"/>
      <c r="KFD40" s="167"/>
      <c r="KFE40" s="167"/>
      <c r="KFF40" s="167"/>
      <c r="KFG40" s="167"/>
      <c r="KFH40" s="167"/>
      <c r="KFI40" s="167"/>
      <c r="KFJ40" s="167"/>
      <c r="KFK40" s="167"/>
      <c r="KFL40" s="167"/>
      <c r="KFM40" s="167"/>
      <c r="KFN40" s="167"/>
      <c r="KFO40" s="167"/>
      <c r="KFP40" s="167"/>
      <c r="KFQ40" s="167"/>
      <c r="KFR40" s="167"/>
      <c r="KFS40" s="167"/>
      <c r="KFT40" s="167"/>
      <c r="KFU40" s="167"/>
      <c r="KFV40" s="167"/>
      <c r="KFW40" s="167"/>
      <c r="KFX40" s="167"/>
      <c r="KFY40" s="167"/>
      <c r="KFZ40" s="167"/>
      <c r="KGA40" s="167"/>
      <c r="KGB40" s="167"/>
      <c r="KGC40" s="167"/>
      <c r="KGD40" s="167"/>
      <c r="KGE40" s="167"/>
      <c r="KGF40" s="167"/>
      <c r="KGG40" s="167"/>
      <c r="KGH40" s="167"/>
      <c r="KGI40" s="167"/>
      <c r="KGJ40" s="167"/>
      <c r="KGK40" s="167"/>
      <c r="KGL40" s="167"/>
      <c r="KGM40" s="167"/>
      <c r="KGN40" s="167"/>
      <c r="KGO40" s="167"/>
      <c r="KGP40" s="167"/>
      <c r="KGQ40" s="167"/>
      <c r="KGR40" s="167"/>
      <c r="KGS40" s="167"/>
      <c r="KGT40" s="167"/>
      <c r="KGU40" s="167"/>
      <c r="KGV40" s="167"/>
      <c r="KGW40" s="167"/>
      <c r="KGX40" s="167"/>
      <c r="KGY40" s="167"/>
      <c r="KGZ40" s="167"/>
      <c r="KHA40" s="167"/>
      <c r="KHB40" s="167"/>
      <c r="KHC40" s="167"/>
      <c r="KHD40" s="167"/>
      <c r="KHE40" s="167"/>
      <c r="KHF40" s="167"/>
      <c r="KHG40" s="167"/>
      <c r="KHH40" s="167"/>
      <c r="KHI40" s="167"/>
      <c r="KHJ40" s="167"/>
      <c r="KHK40" s="167"/>
      <c r="KHL40" s="167"/>
      <c r="KHM40" s="167"/>
      <c r="KHN40" s="167"/>
      <c r="KHO40" s="167"/>
      <c r="KHP40" s="167"/>
      <c r="KHQ40" s="167"/>
      <c r="KHR40" s="167"/>
      <c r="KHS40" s="167"/>
      <c r="KHT40" s="167"/>
      <c r="KHU40" s="167"/>
      <c r="KHV40" s="167"/>
      <c r="KHW40" s="167"/>
      <c r="KHX40" s="167"/>
      <c r="KHY40" s="167"/>
      <c r="KHZ40" s="167"/>
      <c r="KIA40" s="167"/>
      <c r="KIB40" s="167"/>
      <c r="KIC40" s="167"/>
      <c r="KID40" s="167"/>
      <c r="KIE40" s="167"/>
      <c r="KIF40" s="167"/>
      <c r="KIG40" s="167"/>
      <c r="KIH40" s="167"/>
      <c r="KII40" s="167"/>
      <c r="KIJ40" s="167"/>
      <c r="KIK40" s="167"/>
      <c r="KIL40" s="167"/>
      <c r="KIM40" s="167"/>
      <c r="KIN40" s="167"/>
      <c r="KIO40" s="167"/>
      <c r="KIP40" s="167"/>
      <c r="KIQ40" s="167"/>
      <c r="KIR40" s="167"/>
      <c r="KIS40" s="167"/>
      <c r="KIT40" s="167"/>
      <c r="KIU40" s="167"/>
      <c r="KIV40" s="167"/>
      <c r="KIW40" s="167"/>
      <c r="KIX40" s="167"/>
      <c r="KIY40" s="167"/>
      <c r="KIZ40" s="167"/>
      <c r="KJA40" s="167"/>
      <c r="KJB40" s="167"/>
      <c r="KJC40" s="167"/>
      <c r="KJD40" s="167"/>
      <c r="KJE40" s="167"/>
      <c r="KJF40" s="167"/>
      <c r="KJG40" s="167"/>
      <c r="KJH40" s="167"/>
      <c r="KJI40" s="167"/>
      <c r="KJJ40" s="167"/>
      <c r="KJK40" s="167"/>
      <c r="KJL40" s="167"/>
      <c r="KJM40" s="167"/>
      <c r="KJN40" s="167"/>
      <c r="KJO40" s="167"/>
      <c r="KJP40" s="167"/>
      <c r="KJQ40" s="167"/>
      <c r="KJR40" s="167"/>
      <c r="KJS40" s="167"/>
      <c r="KJT40" s="167"/>
      <c r="KJU40" s="167"/>
      <c r="KJV40" s="167"/>
      <c r="KJW40" s="167"/>
      <c r="KJX40" s="167"/>
      <c r="KJY40" s="167"/>
      <c r="KJZ40" s="167"/>
      <c r="KKA40" s="167"/>
      <c r="KKB40" s="167"/>
      <c r="KKC40" s="167"/>
      <c r="KKD40" s="167"/>
      <c r="KKE40" s="167"/>
      <c r="KKF40" s="167"/>
      <c r="KKG40" s="167"/>
      <c r="KKH40" s="167"/>
      <c r="KKI40" s="167"/>
      <c r="KKJ40" s="167"/>
      <c r="KKK40" s="167"/>
      <c r="KKL40" s="167"/>
      <c r="KKM40" s="167"/>
      <c r="KKN40" s="167"/>
      <c r="KKO40" s="167"/>
      <c r="KKP40" s="167"/>
      <c r="KKQ40" s="167"/>
      <c r="KKR40" s="167"/>
      <c r="KKS40" s="167"/>
      <c r="KKT40" s="167"/>
      <c r="KKU40" s="167"/>
      <c r="KKV40" s="167"/>
      <c r="KKW40" s="167"/>
      <c r="KKX40" s="167"/>
      <c r="KKY40" s="167"/>
      <c r="KKZ40" s="167"/>
      <c r="KLA40" s="167"/>
      <c r="KLB40" s="167"/>
      <c r="KLC40" s="167"/>
      <c r="KLD40" s="167"/>
      <c r="KLE40" s="167"/>
      <c r="KLF40" s="167"/>
      <c r="KLG40" s="167"/>
      <c r="KLH40" s="167"/>
      <c r="KLI40" s="167"/>
      <c r="KLJ40" s="167"/>
      <c r="KLK40" s="167"/>
      <c r="KLL40" s="167"/>
      <c r="KLM40" s="167"/>
      <c r="KLN40" s="167"/>
      <c r="KLO40" s="167"/>
      <c r="KLP40" s="167"/>
      <c r="KLQ40" s="167"/>
      <c r="KLR40" s="167"/>
      <c r="KLS40" s="167"/>
      <c r="KLT40" s="167"/>
      <c r="KLU40" s="167"/>
      <c r="KLV40" s="167"/>
      <c r="KLW40" s="167"/>
      <c r="KLX40" s="167"/>
      <c r="KLY40" s="167"/>
      <c r="KLZ40" s="167"/>
      <c r="KMA40" s="167"/>
      <c r="KMB40" s="167"/>
      <c r="KMC40" s="167"/>
      <c r="KMD40" s="167"/>
      <c r="KME40" s="167"/>
      <c r="KMF40" s="167"/>
      <c r="KMG40" s="167"/>
      <c r="KMH40" s="167"/>
      <c r="KMI40" s="167"/>
      <c r="KMJ40" s="167"/>
      <c r="KMK40" s="167"/>
      <c r="KML40" s="167"/>
      <c r="KMM40" s="167"/>
      <c r="KMN40" s="167"/>
      <c r="KMO40" s="167"/>
      <c r="KMP40" s="167"/>
      <c r="KMQ40" s="167"/>
      <c r="KMR40" s="167"/>
      <c r="KMS40" s="167"/>
      <c r="KMT40" s="167"/>
      <c r="KMU40" s="167"/>
      <c r="KMV40" s="167"/>
      <c r="KMW40" s="167"/>
      <c r="KMX40" s="167"/>
      <c r="KMY40" s="167"/>
      <c r="KMZ40" s="167"/>
      <c r="KNA40" s="167"/>
      <c r="KNB40" s="167"/>
      <c r="KNC40" s="167"/>
      <c r="KND40" s="167"/>
      <c r="KNE40" s="167"/>
      <c r="KNF40" s="167"/>
      <c r="KNG40" s="167"/>
      <c r="KNH40" s="167"/>
      <c r="KNI40" s="167"/>
      <c r="KNJ40" s="167"/>
      <c r="KNK40" s="167"/>
      <c r="KNL40" s="167"/>
      <c r="KNM40" s="167"/>
      <c r="KNN40" s="167"/>
      <c r="KNO40" s="167"/>
      <c r="KNP40" s="167"/>
      <c r="KNQ40" s="167"/>
      <c r="KNR40" s="167"/>
      <c r="KNS40" s="167"/>
      <c r="KNT40" s="167"/>
      <c r="KNU40" s="167"/>
      <c r="KNV40" s="167"/>
      <c r="KNW40" s="167"/>
      <c r="KNX40" s="167"/>
      <c r="KNY40" s="167"/>
      <c r="KNZ40" s="167"/>
      <c r="KOA40" s="167"/>
      <c r="KOB40" s="167"/>
      <c r="KOC40" s="167"/>
      <c r="KOD40" s="167"/>
      <c r="KOE40" s="167"/>
      <c r="KOF40" s="167"/>
      <c r="KOG40" s="167"/>
      <c r="KOH40" s="167"/>
      <c r="KOI40" s="167"/>
      <c r="KOJ40" s="167"/>
      <c r="KOK40" s="167"/>
      <c r="KOL40" s="167"/>
      <c r="KOM40" s="167"/>
      <c r="KON40" s="167"/>
      <c r="KOO40" s="167"/>
      <c r="KOP40" s="167"/>
      <c r="KOQ40" s="167"/>
      <c r="KOR40" s="167"/>
      <c r="KOS40" s="167"/>
      <c r="KOT40" s="167"/>
      <c r="KOU40" s="167"/>
      <c r="KOV40" s="167"/>
      <c r="KOW40" s="167"/>
      <c r="KOX40" s="167"/>
      <c r="KOY40" s="167"/>
      <c r="KOZ40" s="167"/>
      <c r="KPA40" s="167"/>
      <c r="KPB40" s="167"/>
      <c r="KPC40" s="167"/>
      <c r="KPD40" s="167"/>
      <c r="KPE40" s="167"/>
      <c r="KPF40" s="167"/>
      <c r="KPG40" s="167"/>
      <c r="KPH40" s="167"/>
      <c r="KPI40" s="167"/>
      <c r="KPJ40" s="167"/>
      <c r="KPK40" s="167"/>
      <c r="KPL40" s="167"/>
      <c r="KPM40" s="167"/>
      <c r="KPN40" s="167"/>
      <c r="KPO40" s="167"/>
      <c r="KPP40" s="167"/>
      <c r="KPQ40" s="167"/>
      <c r="KPR40" s="167"/>
      <c r="KPS40" s="167"/>
      <c r="KPT40" s="167"/>
      <c r="KPU40" s="167"/>
      <c r="KPV40" s="167"/>
      <c r="KPW40" s="167"/>
      <c r="KPX40" s="167"/>
      <c r="KPY40" s="167"/>
      <c r="KPZ40" s="167"/>
      <c r="KQA40" s="167"/>
      <c r="KQB40" s="167"/>
      <c r="KQC40" s="167"/>
      <c r="KQD40" s="167"/>
      <c r="KQE40" s="167"/>
      <c r="KQF40" s="167"/>
      <c r="KQG40" s="167"/>
      <c r="KQH40" s="167"/>
      <c r="KQI40" s="167"/>
      <c r="KQJ40" s="167"/>
      <c r="KQK40" s="167"/>
      <c r="KQL40" s="167"/>
      <c r="KQM40" s="167"/>
      <c r="KQN40" s="167"/>
      <c r="KQO40" s="167"/>
      <c r="KQP40" s="167"/>
      <c r="KQQ40" s="167"/>
      <c r="KQR40" s="167"/>
      <c r="KQS40" s="167"/>
      <c r="KQT40" s="167"/>
      <c r="KQU40" s="167"/>
      <c r="KQV40" s="167"/>
      <c r="KQW40" s="167"/>
      <c r="KQX40" s="167"/>
      <c r="KQY40" s="167"/>
      <c r="KQZ40" s="167"/>
      <c r="KRA40" s="167"/>
      <c r="KRB40" s="167"/>
      <c r="KRC40" s="167"/>
      <c r="KRD40" s="167"/>
      <c r="KRE40" s="167"/>
      <c r="KRF40" s="167"/>
      <c r="KRG40" s="167"/>
      <c r="KRH40" s="167"/>
      <c r="KRI40" s="167"/>
      <c r="KRJ40" s="167"/>
      <c r="KRK40" s="167"/>
      <c r="KRL40" s="167"/>
      <c r="KRM40" s="167"/>
      <c r="KRN40" s="167"/>
      <c r="KRO40" s="167"/>
      <c r="KRP40" s="167"/>
      <c r="KRQ40" s="167"/>
      <c r="KRR40" s="167"/>
      <c r="KRS40" s="167"/>
      <c r="KRT40" s="167"/>
      <c r="KRU40" s="167"/>
      <c r="KRV40" s="167"/>
      <c r="KRW40" s="167"/>
      <c r="KRX40" s="167"/>
      <c r="KRY40" s="167"/>
      <c r="KRZ40" s="167"/>
      <c r="KSA40" s="167"/>
      <c r="KSB40" s="167"/>
      <c r="KSC40" s="167"/>
      <c r="KSD40" s="167"/>
      <c r="KSE40" s="167"/>
      <c r="KSF40" s="167"/>
      <c r="KSG40" s="167"/>
      <c r="KSH40" s="167"/>
      <c r="KSI40" s="167"/>
      <c r="KSJ40" s="167"/>
      <c r="KSK40" s="167"/>
      <c r="KSL40" s="167"/>
      <c r="KSM40" s="167"/>
      <c r="KSN40" s="167"/>
      <c r="KSO40" s="167"/>
      <c r="KSP40" s="167"/>
      <c r="KSQ40" s="167"/>
      <c r="KSR40" s="167"/>
      <c r="KSS40" s="167"/>
      <c r="KST40" s="167"/>
      <c r="KSU40" s="167"/>
      <c r="KSV40" s="167"/>
      <c r="KSW40" s="167"/>
      <c r="KSX40" s="167"/>
      <c r="KSY40" s="167"/>
      <c r="KSZ40" s="167"/>
      <c r="KTA40" s="167"/>
      <c r="KTB40" s="167"/>
      <c r="KTC40" s="167"/>
      <c r="KTD40" s="167"/>
      <c r="KTE40" s="167"/>
      <c r="KTF40" s="167"/>
      <c r="KTG40" s="167"/>
      <c r="KTH40" s="167"/>
      <c r="KTI40" s="167"/>
      <c r="KTJ40" s="167"/>
      <c r="KTK40" s="167"/>
      <c r="KTL40" s="167"/>
      <c r="KTM40" s="167"/>
      <c r="KTN40" s="167"/>
      <c r="KTO40" s="167"/>
      <c r="KTP40" s="167"/>
      <c r="KTQ40" s="167"/>
      <c r="KTR40" s="167"/>
      <c r="KTS40" s="167"/>
      <c r="KTT40" s="167"/>
      <c r="KTU40" s="167"/>
      <c r="KTV40" s="167"/>
      <c r="KTW40" s="167"/>
      <c r="KTX40" s="167"/>
      <c r="KTY40" s="167"/>
      <c r="KTZ40" s="167"/>
      <c r="KUA40" s="167"/>
      <c r="KUB40" s="167"/>
      <c r="KUC40" s="167"/>
      <c r="KUD40" s="167"/>
      <c r="KUE40" s="167"/>
      <c r="KUF40" s="167"/>
      <c r="KUG40" s="167"/>
      <c r="KUH40" s="167"/>
      <c r="KUI40" s="167"/>
      <c r="KUJ40" s="167"/>
      <c r="KUK40" s="167"/>
      <c r="KUL40" s="167"/>
      <c r="KUM40" s="167"/>
      <c r="KUN40" s="167"/>
      <c r="KUO40" s="167"/>
      <c r="KUP40" s="167"/>
      <c r="KUQ40" s="167"/>
      <c r="KUR40" s="167"/>
      <c r="KUS40" s="167"/>
      <c r="KUT40" s="167"/>
      <c r="KUU40" s="167"/>
      <c r="KUV40" s="167"/>
      <c r="KUW40" s="167"/>
      <c r="KUX40" s="167"/>
      <c r="KUY40" s="167"/>
      <c r="KUZ40" s="167"/>
      <c r="KVA40" s="167"/>
      <c r="KVB40" s="167"/>
      <c r="KVC40" s="167"/>
      <c r="KVD40" s="167"/>
      <c r="KVE40" s="167"/>
      <c r="KVF40" s="167"/>
      <c r="KVG40" s="167"/>
      <c r="KVH40" s="167"/>
      <c r="KVI40" s="167"/>
      <c r="KVJ40" s="167"/>
      <c r="KVK40" s="167"/>
      <c r="KVL40" s="167"/>
      <c r="KVM40" s="167"/>
      <c r="KVN40" s="167"/>
      <c r="KVO40" s="167"/>
      <c r="KVP40" s="167"/>
      <c r="KVQ40" s="167"/>
      <c r="KVR40" s="167"/>
      <c r="KVS40" s="167"/>
      <c r="KVT40" s="167"/>
      <c r="KVU40" s="167"/>
      <c r="KVV40" s="167"/>
      <c r="KVW40" s="167"/>
      <c r="KVX40" s="167"/>
      <c r="KVY40" s="167"/>
      <c r="KVZ40" s="167"/>
      <c r="KWA40" s="167"/>
      <c r="KWB40" s="167"/>
      <c r="KWC40" s="167"/>
      <c r="KWD40" s="167"/>
      <c r="KWE40" s="167"/>
      <c r="KWF40" s="167"/>
      <c r="KWG40" s="167"/>
      <c r="KWH40" s="167"/>
      <c r="KWI40" s="167"/>
      <c r="KWJ40" s="167"/>
      <c r="KWK40" s="167"/>
      <c r="KWL40" s="167"/>
      <c r="KWM40" s="167"/>
      <c r="KWN40" s="167"/>
      <c r="KWO40" s="167"/>
      <c r="KWP40" s="167"/>
      <c r="KWQ40" s="167"/>
      <c r="KWR40" s="167"/>
      <c r="KWS40" s="167"/>
      <c r="KWT40" s="167"/>
      <c r="KWU40" s="167"/>
      <c r="KWV40" s="167"/>
      <c r="KWW40" s="167"/>
      <c r="KWX40" s="167"/>
      <c r="KWY40" s="167"/>
      <c r="KWZ40" s="167"/>
      <c r="KXA40" s="167"/>
      <c r="KXB40" s="167"/>
      <c r="KXC40" s="167"/>
      <c r="KXD40" s="167"/>
      <c r="KXE40" s="167"/>
      <c r="KXF40" s="167"/>
      <c r="KXG40" s="167"/>
      <c r="KXH40" s="167"/>
      <c r="KXI40" s="167"/>
      <c r="KXJ40" s="167"/>
      <c r="KXK40" s="167"/>
      <c r="KXL40" s="167"/>
      <c r="KXM40" s="167"/>
      <c r="KXN40" s="167"/>
      <c r="KXO40" s="167"/>
      <c r="KXP40" s="167"/>
      <c r="KXQ40" s="167"/>
      <c r="KXR40" s="167"/>
      <c r="KXS40" s="167"/>
      <c r="KXT40" s="167"/>
      <c r="KXU40" s="167"/>
      <c r="KXV40" s="167"/>
      <c r="KXW40" s="167"/>
      <c r="KXX40" s="167"/>
      <c r="KXY40" s="167"/>
      <c r="KXZ40" s="167"/>
      <c r="KYA40" s="167"/>
      <c r="KYB40" s="167"/>
      <c r="KYC40" s="167"/>
      <c r="KYD40" s="167"/>
      <c r="KYE40" s="167"/>
      <c r="KYF40" s="167"/>
      <c r="KYG40" s="167"/>
      <c r="KYH40" s="167"/>
      <c r="KYI40" s="167"/>
      <c r="KYJ40" s="167"/>
      <c r="KYK40" s="167"/>
      <c r="KYL40" s="167"/>
      <c r="KYM40" s="167"/>
      <c r="KYN40" s="167"/>
      <c r="KYO40" s="167"/>
      <c r="KYP40" s="167"/>
      <c r="KYQ40" s="167"/>
      <c r="KYR40" s="167"/>
      <c r="KYS40" s="167"/>
      <c r="KYT40" s="167"/>
      <c r="KYU40" s="167"/>
      <c r="KYV40" s="167"/>
      <c r="KYW40" s="167"/>
      <c r="KYX40" s="167"/>
      <c r="KYY40" s="167"/>
      <c r="KYZ40" s="167"/>
      <c r="KZA40" s="167"/>
      <c r="KZB40" s="167"/>
      <c r="KZC40" s="167"/>
      <c r="KZD40" s="167"/>
      <c r="KZE40" s="167"/>
      <c r="KZF40" s="167"/>
      <c r="KZG40" s="167"/>
      <c r="KZH40" s="167"/>
      <c r="KZI40" s="167"/>
      <c r="KZJ40" s="167"/>
      <c r="KZK40" s="167"/>
      <c r="KZL40" s="167"/>
      <c r="KZM40" s="167"/>
      <c r="KZN40" s="167"/>
      <c r="KZO40" s="167"/>
      <c r="KZP40" s="167"/>
      <c r="KZQ40" s="167"/>
      <c r="KZR40" s="167"/>
      <c r="KZS40" s="167"/>
      <c r="KZT40" s="167"/>
      <c r="KZU40" s="167"/>
      <c r="KZV40" s="167"/>
      <c r="KZW40" s="167"/>
      <c r="KZX40" s="167"/>
      <c r="KZY40" s="167"/>
      <c r="KZZ40" s="167"/>
      <c r="LAA40" s="167"/>
      <c r="LAB40" s="167"/>
      <c r="LAC40" s="167"/>
      <c r="LAD40" s="167"/>
      <c r="LAE40" s="167"/>
      <c r="LAF40" s="167"/>
      <c r="LAG40" s="167"/>
      <c r="LAH40" s="167"/>
      <c r="LAI40" s="167"/>
      <c r="LAJ40" s="167"/>
      <c r="LAK40" s="167"/>
      <c r="LAL40" s="167"/>
      <c r="LAM40" s="167"/>
      <c r="LAN40" s="167"/>
      <c r="LAO40" s="167"/>
      <c r="LAP40" s="167"/>
      <c r="LAQ40" s="167"/>
      <c r="LAR40" s="167"/>
      <c r="LAS40" s="167"/>
      <c r="LAT40" s="167"/>
      <c r="LAU40" s="167"/>
      <c r="LAV40" s="167"/>
      <c r="LAW40" s="167"/>
      <c r="LAX40" s="167"/>
      <c r="LAY40" s="167"/>
      <c r="LAZ40" s="167"/>
      <c r="LBA40" s="167"/>
      <c r="LBB40" s="167"/>
      <c r="LBC40" s="167"/>
      <c r="LBD40" s="167"/>
      <c r="LBE40" s="167"/>
      <c r="LBF40" s="167"/>
      <c r="LBG40" s="167"/>
      <c r="LBH40" s="167"/>
      <c r="LBI40" s="167"/>
      <c r="LBJ40" s="167"/>
      <c r="LBK40" s="167"/>
      <c r="LBL40" s="167"/>
      <c r="LBM40" s="167"/>
      <c r="LBN40" s="167"/>
      <c r="LBO40" s="167"/>
      <c r="LBP40" s="167"/>
      <c r="LBQ40" s="167"/>
      <c r="LBR40" s="167"/>
      <c r="LBS40" s="167"/>
      <c r="LBT40" s="167"/>
      <c r="LBU40" s="167"/>
      <c r="LBV40" s="167"/>
      <c r="LBW40" s="167"/>
      <c r="LBX40" s="167"/>
      <c r="LBY40" s="167"/>
      <c r="LBZ40" s="167"/>
      <c r="LCA40" s="167"/>
      <c r="LCB40" s="167"/>
      <c r="LCC40" s="167"/>
      <c r="LCD40" s="167"/>
      <c r="LCE40" s="167"/>
      <c r="LCF40" s="167"/>
      <c r="LCG40" s="167"/>
      <c r="LCH40" s="167"/>
      <c r="LCI40" s="167"/>
      <c r="LCJ40" s="167"/>
      <c r="LCK40" s="167"/>
      <c r="LCL40" s="167"/>
      <c r="LCM40" s="167"/>
      <c r="LCN40" s="167"/>
      <c r="LCO40" s="167"/>
      <c r="LCP40" s="167"/>
      <c r="LCQ40" s="167"/>
      <c r="LCR40" s="167"/>
      <c r="LCS40" s="167"/>
      <c r="LCT40" s="167"/>
      <c r="LCU40" s="167"/>
      <c r="LCV40" s="167"/>
      <c r="LCW40" s="167"/>
      <c r="LCX40" s="167"/>
      <c r="LCY40" s="167"/>
      <c r="LCZ40" s="167"/>
      <c r="LDA40" s="167"/>
      <c r="LDB40" s="167"/>
      <c r="LDC40" s="167"/>
      <c r="LDD40" s="167"/>
      <c r="LDE40" s="167"/>
      <c r="LDF40" s="167"/>
      <c r="LDG40" s="167"/>
      <c r="LDH40" s="167"/>
      <c r="LDI40" s="167"/>
      <c r="LDJ40" s="167"/>
      <c r="LDK40" s="167"/>
      <c r="LDL40" s="167"/>
      <c r="LDM40" s="167"/>
      <c r="LDN40" s="167"/>
      <c r="LDO40" s="167"/>
      <c r="LDP40" s="167"/>
      <c r="LDQ40" s="167"/>
      <c r="LDR40" s="167"/>
      <c r="LDS40" s="167"/>
      <c r="LDT40" s="167"/>
      <c r="LDU40" s="167"/>
      <c r="LDV40" s="167"/>
      <c r="LDW40" s="167"/>
      <c r="LDX40" s="167"/>
      <c r="LDY40" s="167"/>
      <c r="LDZ40" s="167"/>
      <c r="LEA40" s="167"/>
      <c r="LEB40" s="167"/>
      <c r="LEC40" s="167"/>
      <c r="LED40" s="167"/>
      <c r="LEE40" s="167"/>
      <c r="LEF40" s="167"/>
      <c r="LEG40" s="167"/>
      <c r="LEH40" s="167"/>
      <c r="LEI40" s="167"/>
      <c r="LEJ40" s="167"/>
      <c r="LEK40" s="167"/>
      <c r="LEL40" s="167"/>
      <c r="LEM40" s="167"/>
      <c r="LEN40" s="167"/>
      <c r="LEO40" s="167"/>
      <c r="LEP40" s="167"/>
      <c r="LEQ40" s="167"/>
      <c r="LER40" s="167"/>
      <c r="LES40" s="167"/>
      <c r="LET40" s="167"/>
      <c r="LEU40" s="167"/>
      <c r="LEV40" s="167"/>
      <c r="LEW40" s="167"/>
      <c r="LEX40" s="167"/>
      <c r="LEY40" s="167"/>
      <c r="LEZ40" s="167"/>
      <c r="LFA40" s="167"/>
      <c r="LFB40" s="167"/>
      <c r="LFC40" s="167"/>
      <c r="LFD40" s="167"/>
      <c r="LFE40" s="167"/>
      <c r="LFF40" s="167"/>
      <c r="LFG40" s="167"/>
      <c r="LFH40" s="167"/>
      <c r="LFI40" s="167"/>
      <c r="LFJ40" s="167"/>
      <c r="LFK40" s="167"/>
      <c r="LFL40" s="167"/>
      <c r="LFM40" s="167"/>
      <c r="LFN40" s="167"/>
      <c r="LFO40" s="167"/>
      <c r="LFP40" s="167"/>
      <c r="LFQ40" s="167"/>
      <c r="LFR40" s="167"/>
      <c r="LFS40" s="167"/>
      <c r="LFT40" s="167"/>
      <c r="LFU40" s="167"/>
      <c r="LFV40" s="167"/>
      <c r="LFW40" s="167"/>
      <c r="LFX40" s="167"/>
      <c r="LFY40" s="167"/>
      <c r="LFZ40" s="167"/>
      <c r="LGA40" s="167"/>
      <c r="LGB40" s="167"/>
      <c r="LGC40" s="167"/>
      <c r="LGD40" s="167"/>
      <c r="LGE40" s="167"/>
      <c r="LGF40" s="167"/>
      <c r="LGG40" s="167"/>
      <c r="LGH40" s="167"/>
      <c r="LGI40" s="167"/>
      <c r="LGJ40" s="167"/>
      <c r="LGK40" s="167"/>
      <c r="LGL40" s="167"/>
      <c r="LGM40" s="167"/>
      <c r="LGN40" s="167"/>
      <c r="LGO40" s="167"/>
      <c r="LGP40" s="167"/>
      <c r="LGQ40" s="167"/>
      <c r="LGR40" s="167"/>
      <c r="LGS40" s="167"/>
      <c r="LGT40" s="167"/>
      <c r="LGU40" s="167"/>
      <c r="LGV40" s="167"/>
      <c r="LGW40" s="167"/>
      <c r="LGX40" s="167"/>
      <c r="LGY40" s="167"/>
      <c r="LGZ40" s="167"/>
      <c r="LHA40" s="167"/>
      <c r="LHB40" s="167"/>
      <c r="LHC40" s="167"/>
      <c r="LHD40" s="167"/>
      <c r="LHE40" s="167"/>
      <c r="LHF40" s="167"/>
      <c r="LHG40" s="167"/>
      <c r="LHH40" s="167"/>
      <c r="LHI40" s="167"/>
      <c r="LHJ40" s="167"/>
      <c r="LHK40" s="167"/>
      <c r="LHL40" s="167"/>
      <c r="LHM40" s="167"/>
      <c r="LHN40" s="167"/>
      <c r="LHO40" s="167"/>
      <c r="LHP40" s="167"/>
      <c r="LHQ40" s="167"/>
      <c r="LHR40" s="167"/>
      <c r="LHS40" s="167"/>
      <c r="LHT40" s="167"/>
      <c r="LHU40" s="167"/>
      <c r="LHV40" s="167"/>
      <c r="LHW40" s="167"/>
      <c r="LHX40" s="167"/>
      <c r="LHY40" s="167"/>
      <c r="LHZ40" s="167"/>
      <c r="LIA40" s="167"/>
      <c r="LIB40" s="167"/>
      <c r="LIC40" s="167"/>
      <c r="LID40" s="167"/>
      <c r="LIE40" s="167"/>
      <c r="LIF40" s="167"/>
      <c r="LIG40" s="167"/>
      <c r="LIH40" s="167"/>
      <c r="LII40" s="167"/>
      <c r="LIJ40" s="167"/>
      <c r="LIK40" s="167"/>
      <c r="LIL40" s="167"/>
      <c r="LIM40" s="167"/>
      <c r="LIN40" s="167"/>
      <c r="LIO40" s="167"/>
      <c r="LIP40" s="167"/>
      <c r="LIQ40" s="167"/>
      <c r="LIR40" s="167"/>
      <c r="LIS40" s="167"/>
      <c r="LIT40" s="167"/>
      <c r="LIU40" s="167"/>
      <c r="LIV40" s="167"/>
      <c r="LIW40" s="167"/>
      <c r="LIX40" s="167"/>
      <c r="LIY40" s="167"/>
      <c r="LIZ40" s="167"/>
      <c r="LJA40" s="167"/>
      <c r="LJB40" s="167"/>
      <c r="LJC40" s="167"/>
      <c r="LJD40" s="167"/>
      <c r="LJE40" s="167"/>
      <c r="LJF40" s="167"/>
      <c r="LJG40" s="167"/>
      <c r="LJH40" s="167"/>
      <c r="LJI40" s="167"/>
      <c r="LJJ40" s="167"/>
      <c r="LJK40" s="167"/>
      <c r="LJL40" s="167"/>
      <c r="LJM40" s="167"/>
      <c r="LJN40" s="167"/>
      <c r="LJO40" s="167"/>
      <c r="LJP40" s="167"/>
      <c r="LJQ40" s="167"/>
      <c r="LJR40" s="167"/>
      <c r="LJS40" s="167"/>
      <c r="LJT40" s="167"/>
      <c r="LJU40" s="167"/>
      <c r="LJV40" s="167"/>
      <c r="LJW40" s="167"/>
      <c r="LJX40" s="167"/>
      <c r="LJY40" s="167"/>
      <c r="LJZ40" s="167"/>
      <c r="LKA40" s="167"/>
      <c r="LKB40" s="167"/>
      <c r="LKC40" s="167"/>
      <c r="LKD40" s="167"/>
      <c r="LKE40" s="167"/>
      <c r="LKF40" s="167"/>
      <c r="LKG40" s="167"/>
      <c r="LKH40" s="167"/>
      <c r="LKI40" s="167"/>
      <c r="LKJ40" s="167"/>
      <c r="LKK40" s="167"/>
      <c r="LKL40" s="167"/>
      <c r="LKM40" s="167"/>
      <c r="LKN40" s="167"/>
      <c r="LKO40" s="167"/>
      <c r="LKP40" s="167"/>
      <c r="LKQ40" s="167"/>
      <c r="LKR40" s="167"/>
      <c r="LKS40" s="167"/>
      <c r="LKT40" s="167"/>
      <c r="LKU40" s="167"/>
      <c r="LKV40" s="167"/>
      <c r="LKW40" s="167"/>
      <c r="LKX40" s="167"/>
      <c r="LKY40" s="167"/>
      <c r="LKZ40" s="167"/>
      <c r="LLA40" s="167"/>
      <c r="LLB40" s="167"/>
      <c r="LLC40" s="167"/>
      <c r="LLD40" s="167"/>
      <c r="LLE40" s="167"/>
      <c r="LLF40" s="167"/>
      <c r="LLG40" s="167"/>
      <c r="LLH40" s="167"/>
      <c r="LLI40" s="167"/>
      <c r="LLJ40" s="167"/>
      <c r="LLK40" s="167"/>
      <c r="LLL40" s="167"/>
      <c r="LLM40" s="167"/>
      <c r="LLN40" s="167"/>
      <c r="LLO40" s="167"/>
      <c r="LLP40" s="167"/>
      <c r="LLQ40" s="167"/>
      <c r="LLR40" s="167"/>
      <c r="LLS40" s="167"/>
      <c r="LLT40" s="167"/>
      <c r="LLU40" s="167"/>
      <c r="LLV40" s="167"/>
      <c r="LLW40" s="167"/>
      <c r="LLX40" s="167"/>
      <c r="LLY40" s="167"/>
      <c r="LLZ40" s="167"/>
      <c r="LMA40" s="167"/>
      <c r="LMB40" s="167"/>
      <c r="LMC40" s="167"/>
      <c r="LMD40" s="167"/>
      <c r="LME40" s="167"/>
      <c r="LMF40" s="167"/>
      <c r="LMG40" s="167"/>
      <c r="LMH40" s="167"/>
      <c r="LMI40" s="167"/>
      <c r="LMJ40" s="167"/>
      <c r="LMK40" s="167"/>
      <c r="LML40" s="167"/>
      <c r="LMM40" s="167"/>
      <c r="LMN40" s="167"/>
      <c r="LMO40" s="167"/>
      <c r="LMP40" s="167"/>
      <c r="LMQ40" s="167"/>
      <c r="LMR40" s="167"/>
      <c r="LMS40" s="167"/>
      <c r="LMT40" s="167"/>
      <c r="LMU40" s="167"/>
      <c r="LMV40" s="167"/>
      <c r="LMW40" s="167"/>
      <c r="LMX40" s="167"/>
      <c r="LMY40" s="167"/>
      <c r="LMZ40" s="167"/>
      <c r="LNA40" s="167"/>
      <c r="LNB40" s="167"/>
      <c r="LNC40" s="167"/>
      <c r="LND40" s="167"/>
      <c r="LNE40" s="167"/>
      <c r="LNF40" s="167"/>
      <c r="LNG40" s="167"/>
      <c r="LNH40" s="167"/>
      <c r="LNI40" s="167"/>
      <c r="LNJ40" s="167"/>
      <c r="LNK40" s="167"/>
      <c r="LNL40" s="167"/>
      <c r="LNM40" s="167"/>
      <c r="LNN40" s="167"/>
      <c r="LNO40" s="167"/>
      <c r="LNP40" s="167"/>
      <c r="LNQ40" s="167"/>
      <c r="LNR40" s="167"/>
      <c r="LNS40" s="167"/>
      <c r="LNT40" s="167"/>
      <c r="LNU40" s="167"/>
      <c r="LNV40" s="167"/>
      <c r="LNW40" s="167"/>
      <c r="LNX40" s="167"/>
      <c r="LNY40" s="167"/>
      <c r="LNZ40" s="167"/>
      <c r="LOA40" s="167"/>
      <c r="LOB40" s="167"/>
      <c r="LOC40" s="167"/>
      <c r="LOD40" s="167"/>
      <c r="LOE40" s="167"/>
      <c r="LOF40" s="167"/>
      <c r="LOG40" s="167"/>
      <c r="LOH40" s="167"/>
      <c r="LOI40" s="167"/>
      <c r="LOJ40" s="167"/>
      <c r="LOK40" s="167"/>
      <c r="LOL40" s="167"/>
      <c r="LOM40" s="167"/>
      <c r="LON40" s="167"/>
      <c r="LOO40" s="167"/>
      <c r="LOP40" s="167"/>
      <c r="LOQ40" s="167"/>
      <c r="LOR40" s="167"/>
      <c r="LOS40" s="167"/>
      <c r="LOT40" s="167"/>
      <c r="LOU40" s="167"/>
      <c r="LOV40" s="167"/>
      <c r="LOW40" s="167"/>
      <c r="LOX40" s="167"/>
      <c r="LOY40" s="167"/>
      <c r="LOZ40" s="167"/>
      <c r="LPA40" s="167"/>
      <c r="LPB40" s="167"/>
      <c r="LPC40" s="167"/>
      <c r="LPD40" s="167"/>
      <c r="LPE40" s="167"/>
      <c r="LPF40" s="167"/>
      <c r="LPG40" s="167"/>
      <c r="LPH40" s="167"/>
      <c r="LPI40" s="167"/>
      <c r="LPJ40" s="167"/>
      <c r="LPK40" s="167"/>
      <c r="LPL40" s="167"/>
      <c r="LPM40" s="167"/>
      <c r="LPN40" s="167"/>
      <c r="LPO40" s="167"/>
      <c r="LPP40" s="167"/>
      <c r="LPQ40" s="167"/>
      <c r="LPR40" s="167"/>
      <c r="LPS40" s="167"/>
      <c r="LPT40" s="167"/>
      <c r="LPU40" s="167"/>
      <c r="LPV40" s="167"/>
      <c r="LPW40" s="167"/>
      <c r="LPX40" s="167"/>
      <c r="LPY40" s="167"/>
      <c r="LPZ40" s="167"/>
      <c r="LQA40" s="167"/>
      <c r="LQB40" s="167"/>
      <c r="LQC40" s="167"/>
      <c r="LQD40" s="167"/>
      <c r="LQE40" s="167"/>
      <c r="LQF40" s="167"/>
      <c r="LQG40" s="167"/>
      <c r="LQH40" s="167"/>
      <c r="LQI40" s="167"/>
      <c r="LQJ40" s="167"/>
      <c r="LQK40" s="167"/>
      <c r="LQL40" s="167"/>
      <c r="LQM40" s="167"/>
      <c r="LQN40" s="167"/>
      <c r="LQO40" s="167"/>
      <c r="LQP40" s="167"/>
      <c r="LQQ40" s="167"/>
      <c r="LQR40" s="167"/>
      <c r="LQS40" s="167"/>
      <c r="LQT40" s="167"/>
      <c r="LQU40" s="167"/>
      <c r="LQV40" s="167"/>
      <c r="LQW40" s="167"/>
      <c r="LQX40" s="167"/>
      <c r="LQY40" s="167"/>
      <c r="LQZ40" s="167"/>
      <c r="LRA40" s="167"/>
      <c r="LRB40" s="167"/>
      <c r="LRC40" s="167"/>
      <c r="LRD40" s="167"/>
      <c r="LRE40" s="167"/>
      <c r="LRF40" s="167"/>
      <c r="LRG40" s="167"/>
      <c r="LRH40" s="167"/>
      <c r="LRI40" s="167"/>
      <c r="LRJ40" s="167"/>
      <c r="LRK40" s="167"/>
      <c r="LRL40" s="167"/>
      <c r="LRM40" s="167"/>
      <c r="LRN40" s="167"/>
      <c r="LRO40" s="167"/>
      <c r="LRP40" s="167"/>
      <c r="LRQ40" s="167"/>
      <c r="LRR40" s="167"/>
      <c r="LRS40" s="167"/>
      <c r="LRT40" s="167"/>
      <c r="LRU40" s="167"/>
      <c r="LRV40" s="167"/>
      <c r="LRW40" s="167"/>
      <c r="LRX40" s="167"/>
      <c r="LRY40" s="167"/>
      <c r="LRZ40" s="167"/>
      <c r="LSA40" s="167"/>
      <c r="LSB40" s="167"/>
      <c r="LSC40" s="167"/>
      <c r="LSD40" s="167"/>
      <c r="LSE40" s="167"/>
      <c r="LSF40" s="167"/>
      <c r="LSG40" s="167"/>
      <c r="LSH40" s="167"/>
      <c r="LSI40" s="167"/>
      <c r="LSJ40" s="167"/>
      <c r="LSK40" s="167"/>
      <c r="LSL40" s="167"/>
      <c r="LSM40" s="167"/>
      <c r="LSN40" s="167"/>
      <c r="LSO40" s="167"/>
      <c r="LSP40" s="167"/>
      <c r="LSQ40" s="167"/>
      <c r="LSR40" s="167"/>
      <c r="LSS40" s="167"/>
      <c r="LST40" s="167"/>
      <c r="LSU40" s="167"/>
      <c r="LSV40" s="167"/>
      <c r="LSW40" s="167"/>
      <c r="LSX40" s="167"/>
      <c r="LSY40" s="167"/>
      <c r="LSZ40" s="167"/>
      <c r="LTA40" s="167"/>
      <c r="LTB40" s="167"/>
      <c r="LTC40" s="167"/>
      <c r="LTD40" s="167"/>
      <c r="LTE40" s="167"/>
      <c r="LTF40" s="167"/>
      <c r="LTG40" s="167"/>
      <c r="LTH40" s="167"/>
      <c r="LTI40" s="167"/>
      <c r="LTJ40" s="167"/>
      <c r="LTK40" s="167"/>
      <c r="LTL40" s="167"/>
      <c r="LTM40" s="167"/>
      <c r="LTN40" s="167"/>
      <c r="LTO40" s="167"/>
      <c r="LTP40" s="167"/>
      <c r="LTQ40" s="167"/>
      <c r="LTR40" s="167"/>
      <c r="LTS40" s="167"/>
      <c r="LTT40" s="167"/>
      <c r="LTU40" s="167"/>
      <c r="LTV40" s="167"/>
      <c r="LTW40" s="167"/>
      <c r="LTX40" s="167"/>
      <c r="LTY40" s="167"/>
      <c r="LTZ40" s="167"/>
      <c r="LUA40" s="167"/>
      <c r="LUB40" s="167"/>
      <c r="LUC40" s="167"/>
      <c r="LUD40" s="167"/>
      <c r="LUE40" s="167"/>
      <c r="LUF40" s="167"/>
      <c r="LUG40" s="167"/>
      <c r="LUH40" s="167"/>
      <c r="LUI40" s="167"/>
      <c r="LUJ40" s="167"/>
      <c r="LUK40" s="167"/>
      <c r="LUL40" s="167"/>
      <c r="LUM40" s="167"/>
      <c r="LUN40" s="167"/>
      <c r="LUO40" s="167"/>
      <c r="LUP40" s="167"/>
      <c r="LUQ40" s="167"/>
      <c r="LUR40" s="167"/>
      <c r="LUS40" s="167"/>
      <c r="LUT40" s="167"/>
      <c r="LUU40" s="167"/>
      <c r="LUV40" s="167"/>
      <c r="LUW40" s="167"/>
      <c r="LUX40" s="167"/>
      <c r="LUY40" s="167"/>
      <c r="LUZ40" s="167"/>
      <c r="LVA40" s="167"/>
      <c r="LVB40" s="167"/>
      <c r="LVC40" s="167"/>
      <c r="LVD40" s="167"/>
      <c r="LVE40" s="167"/>
      <c r="LVF40" s="167"/>
      <c r="LVG40" s="167"/>
      <c r="LVH40" s="167"/>
      <c r="LVI40" s="167"/>
      <c r="LVJ40" s="167"/>
      <c r="LVK40" s="167"/>
      <c r="LVL40" s="167"/>
      <c r="LVM40" s="167"/>
      <c r="LVN40" s="167"/>
      <c r="LVO40" s="167"/>
      <c r="LVP40" s="167"/>
      <c r="LVQ40" s="167"/>
      <c r="LVR40" s="167"/>
      <c r="LVS40" s="167"/>
      <c r="LVT40" s="167"/>
      <c r="LVU40" s="167"/>
      <c r="LVV40" s="167"/>
      <c r="LVW40" s="167"/>
      <c r="LVX40" s="167"/>
      <c r="LVY40" s="167"/>
      <c r="LVZ40" s="167"/>
      <c r="LWA40" s="167"/>
      <c r="LWB40" s="167"/>
      <c r="LWC40" s="167"/>
      <c r="LWD40" s="167"/>
      <c r="LWE40" s="167"/>
      <c r="LWF40" s="167"/>
      <c r="LWG40" s="167"/>
      <c r="LWH40" s="167"/>
      <c r="LWI40" s="167"/>
      <c r="LWJ40" s="167"/>
      <c r="LWK40" s="167"/>
      <c r="LWL40" s="167"/>
      <c r="LWM40" s="167"/>
      <c r="LWN40" s="167"/>
      <c r="LWO40" s="167"/>
      <c r="LWP40" s="167"/>
      <c r="LWQ40" s="167"/>
      <c r="LWR40" s="167"/>
      <c r="LWS40" s="167"/>
      <c r="LWT40" s="167"/>
      <c r="LWU40" s="167"/>
      <c r="LWV40" s="167"/>
      <c r="LWW40" s="167"/>
      <c r="LWX40" s="167"/>
      <c r="LWY40" s="167"/>
      <c r="LWZ40" s="167"/>
      <c r="LXA40" s="167"/>
      <c r="LXB40" s="167"/>
      <c r="LXC40" s="167"/>
      <c r="LXD40" s="167"/>
      <c r="LXE40" s="167"/>
      <c r="LXF40" s="167"/>
      <c r="LXG40" s="167"/>
      <c r="LXH40" s="167"/>
      <c r="LXI40" s="167"/>
      <c r="LXJ40" s="167"/>
      <c r="LXK40" s="167"/>
      <c r="LXL40" s="167"/>
      <c r="LXM40" s="167"/>
      <c r="LXN40" s="167"/>
      <c r="LXO40" s="167"/>
      <c r="LXP40" s="167"/>
      <c r="LXQ40" s="167"/>
      <c r="LXR40" s="167"/>
      <c r="LXS40" s="167"/>
      <c r="LXT40" s="167"/>
      <c r="LXU40" s="167"/>
      <c r="LXV40" s="167"/>
      <c r="LXW40" s="167"/>
      <c r="LXX40" s="167"/>
      <c r="LXY40" s="167"/>
      <c r="LXZ40" s="167"/>
      <c r="LYA40" s="167"/>
      <c r="LYB40" s="167"/>
      <c r="LYC40" s="167"/>
      <c r="LYD40" s="167"/>
      <c r="LYE40" s="167"/>
      <c r="LYF40" s="167"/>
      <c r="LYG40" s="167"/>
      <c r="LYH40" s="167"/>
      <c r="LYI40" s="167"/>
      <c r="LYJ40" s="167"/>
      <c r="LYK40" s="167"/>
      <c r="LYL40" s="167"/>
      <c r="LYM40" s="167"/>
      <c r="LYN40" s="167"/>
      <c r="LYO40" s="167"/>
      <c r="LYP40" s="167"/>
      <c r="LYQ40" s="167"/>
      <c r="LYR40" s="167"/>
      <c r="LYS40" s="167"/>
      <c r="LYT40" s="167"/>
      <c r="LYU40" s="167"/>
      <c r="LYV40" s="167"/>
      <c r="LYW40" s="167"/>
      <c r="LYX40" s="167"/>
      <c r="LYY40" s="167"/>
      <c r="LYZ40" s="167"/>
      <c r="LZA40" s="167"/>
      <c r="LZB40" s="167"/>
      <c r="LZC40" s="167"/>
      <c r="LZD40" s="167"/>
      <c r="LZE40" s="167"/>
      <c r="LZF40" s="167"/>
      <c r="LZG40" s="167"/>
      <c r="LZH40" s="167"/>
      <c r="LZI40" s="167"/>
      <c r="LZJ40" s="167"/>
      <c r="LZK40" s="167"/>
      <c r="LZL40" s="167"/>
      <c r="LZM40" s="167"/>
      <c r="LZN40" s="167"/>
      <c r="LZO40" s="167"/>
      <c r="LZP40" s="167"/>
      <c r="LZQ40" s="167"/>
      <c r="LZR40" s="167"/>
      <c r="LZS40" s="167"/>
      <c r="LZT40" s="167"/>
      <c r="LZU40" s="167"/>
      <c r="LZV40" s="167"/>
      <c r="LZW40" s="167"/>
      <c r="LZX40" s="167"/>
      <c r="LZY40" s="167"/>
      <c r="LZZ40" s="167"/>
      <c r="MAA40" s="167"/>
      <c r="MAB40" s="167"/>
      <c r="MAC40" s="167"/>
      <c r="MAD40" s="167"/>
      <c r="MAE40" s="167"/>
      <c r="MAF40" s="167"/>
      <c r="MAG40" s="167"/>
      <c r="MAH40" s="167"/>
      <c r="MAI40" s="167"/>
      <c r="MAJ40" s="167"/>
      <c r="MAK40" s="167"/>
      <c r="MAL40" s="167"/>
      <c r="MAM40" s="167"/>
      <c r="MAN40" s="167"/>
      <c r="MAO40" s="167"/>
      <c r="MAP40" s="167"/>
      <c r="MAQ40" s="167"/>
      <c r="MAR40" s="167"/>
      <c r="MAS40" s="167"/>
      <c r="MAT40" s="167"/>
      <c r="MAU40" s="167"/>
      <c r="MAV40" s="167"/>
      <c r="MAW40" s="167"/>
      <c r="MAX40" s="167"/>
      <c r="MAY40" s="167"/>
      <c r="MAZ40" s="167"/>
      <c r="MBA40" s="167"/>
      <c r="MBB40" s="167"/>
      <c r="MBC40" s="167"/>
      <c r="MBD40" s="167"/>
      <c r="MBE40" s="167"/>
      <c r="MBF40" s="167"/>
      <c r="MBG40" s="167"/>
      <c r="MBH40" s="167"/>
      <c r="MBI40" s="167"/>
      <c r="MBJ40" s="167"/>
      <c r="MBK40" s="167"/>
      <c r="MBL40" s="167"/>
      <c r="MBM40" s="167"/>
      <c r="MBN40" s="167"/>
      <c r="MBO40" s="167"/>
      <c r="MBP40" s="167"/>
      <c r="MBQ40" s="167"/>
      <c r="MBR40" s="167"/>
      <c r="MBS40" s="167"/>
      <c r="MBT40" s="167"/>
      <c r="MBU40" s="167"/>
      <c r="MBV40" s="167"/>
      <c r="MBW40" s="167"/>
      <c r="MBX40" s="167"/>
      <c r="MBY40" s="167"/>
      <c r="MBZ40" s="167"/>
      <c r="MCA40" s="167"/>
      <c r="MCB40" s="167"/>
      <c r="MCC40" s="167"/>
      <c r="MCD40" s="167"/>
      <c r="MCE40" s="167"/>
      <c r="MCF40" s="167"/>
      <c r="MCG40" s="167"/>
      <c r="MCH40" s="167"/>
      <c r="MCI40" s="167"/>
      <c r="MCJ40" s="167"/>
      <c r="MCK40" s="167"/>
      <c r="MCL40" s="167"/>
      <c r="MCM40" s="167"/>
      <c r="MCN40" s="167"/>
      <c r="MCO40" s="167"/>
      <c r="MCP40" s="167"/>
      <c r="MCQ40" s="167"/>
      <c r="MCR40" s="167"/>
      <c r="MCS40" s="167"/>
      <c r="MCT40" s="167"/>
      <c r="MCU40" s="167"/>
      <c r="MCV40" s="167"/>
      <c r="MCW40" s="167"/>
      <c r="MCX40" s="167"/>
      <c r="MCY40" s="167"/>
      <c r="MCZ40" s="167"/>
      <c r="MDA40" s="167"/>
      <c r="MDB40" s="167"/>
      <c r="MDC40" s="167"/>
      <c r="MDD40" s="167"/>
      <c r="MDE40" s="167"/>
      <c r="MDF40" s="167"/>
      <c r="MDG40" s="167"/>
      <c r="MDH40" s="167"/>
      <c r="MDI40" s="167"/>
      <c r="MDJ40" s="167"/>
      <c r="MDK40" s="167"/>
      <c r="MDL40" s="167"/>
      <c r="MDM40" s="167"/>
      <c r="MDN40" s="167"/>
      <c r="MDO40" s="167"/>
      <c r="MDP40" s="167"/>
      <c r="MDQ40" s="167"/>
      <c r="MDR40" s="167"/>
      <c r="MDS40" s="167"/>
      <c r="MDT40" s="167"/>
      <c r="MDU40" s="167"/>
      <c r="MDV40" s="167"/>
      <c r="MDW40" s="167"/>
      <c r="MDX40" s="167"/>
      <c r="MDY40" s="167"/>
      <c r="MDZ40" s="167"/>
      <c r="MEA40" s="167"/>
      <c r="MEB40" s="167"/>
      <c r="MEC40" s="167"/>
      <c r="MED40" s="167"/>
      <c r="MEE40" s="167"/>
      <c r="MEF40" s="167"/>
      <c r="MEG40" s="167"/>
      <c r="MEH40" s="167"/>
      <c r="MEI40" s="167"/>
      <c r="MEJ40" s="167"/>
      <c r="MEK40" s="167"/>
      <c r="MEL40" s="167"/>
      <c r="MEM40" s="167"/>
      <c r="MEN40" s="167"/>
      <c r="MEO40" s="167"/>
      <c r="MEP40" s="167"/>
      <c r="MEQ40" s="167"/>
      <c r="MER40" s="167"/>
      <c r="MES40" s="167"/>
      <c r="MET40" s="167"/>
      <c r="MEU40" s="167"/>
      <c r="MEV40" s="167"/>
      <c r="MEW40" s="167"/>
      <c r="MEX40" s="167"/>
      <c r="MEY40" s="167"/>
      <c r="MEZ40" s="167"/>
      <c r="MFA40" s="167"/>
      <c r="MFB40" s="167"/>
      <c r="MFC40" s="167"/>
      <c r="MFD40" s="167"/>
      <c r="MFE40" s="167"/>
      <c r="MFF40" s="167"/>
      <c r="MFG40" s="167"/>
      <c r="MFH40" s="167"/>
      <c r="MFI40" s="167"/>
      <c r="MFJ40" s="167"/>
      <c r="MFK40" s="167"/>
      <c r="MFL40" s="167"/>
      <c r="MFM40" s="167"/>
      <c r="MFN40" s="167"/>
      <c r="MFO40" s="167"/>
      <c r="MFP40" s="167"/>
      <c r="MFQ40" s="167"/>
      <c r="MFR40" s="167"/>
      <c r="MFS40" s="167"/>
      <c r="MFT40" s="167"/>
      <c r="MFU40" s="167"/>
      <c r="MFV40" s="167"/>
      <c r="MFW40" s="167"/>
      <c r="MFX40" s="167"/>
      <c r="MFY40" s="167"/>
      <c r="MFZ40" s="167"/>
      <c r="MGA40" s="167"/>
      <c r="MGB40" s="167"/>
      <c r="MGC40" s="167"/>
      <c r="MGD40" s="167"/>
      <c r="MGE40" s="167"/>
      <c r="MGF40" s="167"/>
      <c r="MGG40" s="167"/>
      <c r="MGH40" s="167"/>
      <c r="MGI40" s="167"/>
      <c r="MGJ40" s="167"/>
      <c r="MGK40" s="167"/>
      <c r="MGL40" s="167"/>
      <c r="MGM40" s="167"/>
      <c r="MGN40" s="167"/>
      <c r="MGO40" s="167"/>
      <c r="MGP40" s="167"/>
      <c r="MGQ40" s="167"/>
      <c r="MGR40" s="167"/>
      <c r="MGS40" s="167"/>
      <c r="MGT40" s="167"/>
      <c r="MGU40" s="167"/>
      <c r="MGV40" s="167"/>
      <c r="MGW40" s="167"/>
      <c r="MGX40" s="167"/>
      <c r="MGY40" s="167"/>
      <c r="MGZ40" s="167"/>
      <c r="MHA40" s="167"/>
      <c r="MHB40" s="167"/>
      <c r="MHC40" s="167"/>
      <c r="MHD40" s="167"/>
      <c r="MHE40" s="167"/>
      <c r="MHF40" s="167"/>
      <c r="MHG40" s="167"/>
      <c r="MHH40" s="167"/>
      <c r="MHI40" s="167"/>
      <c r="MHJ40" s="167"/>
      <c r="MHK40" s="167"/>
      <c r="MHL40" s="167"/>
      <c r="MHM40" s="167"/>
      <c r="MHN40" s="167"/>
      <c r="MHO40" s="167"/>
      <c r="MHP40" s="167"/>
      <c r="MHQ40" s="167"/>
      <c r="MHR40" s="167"/>
      <c r="MHS40" s="167"/>
      <c r="MHT40" s="167"/>
      <c r="MHU40" s="167"/>
      <c r="MHV40" s="167"/>
      <c r="MHW40" s="167"/>
      <c r="MHX40" s="167"/>
      <c r="MHY40" s="167"/>
      <c r="MHZ40" s="167"/>
      <c r="MIA40" s="167"/>
      <c r="MIB40" s="167"/>
      <c r="MIC40" s="167"/>
      <c r="MID40" s="167"/>
      <c r="MIE40" s="167"/>
      <c r="MIF40" s="167"/>
      <c r="MIG40" s="167"/>
      <c r="MIH40" s="167"/>
      <c r="MII40" s="167"/>
      <c r="MIJ40" s="167"/>
      <c r="MIK40" s="167"/>
      <c r="MIL40" s="167"/>
      <c r="MIM40" s="167"/>
      <c r="MIN40" s="167"/>
      <c r="MIO40" s="167"/>
      <c r="MIP40" s="167"/>
      <c r="MIQ40" s="167"/>
      <c r="MIR40" s="167"/>
      <c r="MIS40" s="167"/>
      <c r="MIT40" s="167"/>
      <c r="MIU40" s="167"/>
      <c r="MIV40" s="167"/>
      <c r="MIW40" s="167"/>
      <c r="MIX40" s="167"/>
      <c r="MIY40" s="167"/>
      <c r="MIZ40" s="167"/>
      <c r="MJA40" s="167"/>
      <c r="MJB40" s="167"/>
      <c r="MJC40" s="167"/>
      <c r="MJD40" s="167"/>
      <c r="MJE40" s="167"/>
      <c r="MJF40" s="167"/>
      <c r="MJG40" s="167"/>
      <c r="MJH40" s="167"/>
      <c r="MJI40" s="167"/>
      <c r="MJJ40" s="167"/>
      <c r="MJK40" s="167"/>
      <c r="MJL40" s="167"/>
      <c r="MJM40" s="167"/>
      <c r="MJN40" s="167"/>
      <c r="MJO40" s="167"/>
      <c r="MJP40" s="167"/>
      <c r="MJQ40" s="167"/>
      <c r="MJR40" s="167"/>
      <c r="MJS40" s="167"/>
      <c r="MJT40" s="167"/>
      <c r="MJU40" s="167"/>
      <c r="MJV40" s="167"/>
      <c r="MJW40" s="167"/>
      <c r="MJX40" s="167"/>
      <c r="MJY40" s="167"/>
      <c r="MJZ40" s="167"/>
      <c r="MKA40" s="167"/>
      <c r="MKB40" s="167"/>
      <c r="MKC40" s="167"/>
      <c r="MKD40" s="167"/>
      <c r="MKE40" s="167"/>
      <c r="MKF40" s="167"/>
      <c r="MKG40" s="167"/>
      <c r="MKH40" s="167"/>
      <c r="MKI40" s="167"/>
      <c r="MKJ40" s="167"/>
      <c r="MKK40" s="167"/>
      <c r="MKL40" s="167"/>
      <c r="MKM40" s="167"/>
      <c r="MKN40" s="167"/>
      <c r="MKO40" s="167"/>
      <c r="MKP40" s="167"/>
      <c r="MKQ40" s="167"/>
      <c r="MKR40" s="167"/>
      <c r="MKS40" s="167"/>
      <c r="MKT40" s="167"/>
      <c r="MKU40" s="167"/>
      <c r="MKV40" s="167"/>
      <c r="MKW40" s="167"/>
      <c r="MKX40" s="167"/>
      <c r="MKY40" s="167"/>
      <c r="MKZ40" s="167"/>
      <c r="MLA40" s="167"/>
      <c r="MLB40" s="167"/>
      <c r="MLC40" s="167"/>
      <c r="MLD40" s="167"/>
      <c r="MLE40" s="167"/>
      <c r="MLF40" s="167"/>
      <c r="MLG40" s="167"/>
      <c r="MLH40" s="167"/>
      <c r="MLI40" s="167"/>
      <c r="MLJ40" s="167"/>
      <c r="MLK40" s="167"/>
      <c r="MLL40" s="167"/>
      <c r="MLM40" s="167"/>
      <c r="MLN40" s="167"/>
      <c r="MLO40" s="167"/>
      <c r="MLP40" s="167"/>
      <c r="MLQ40" s="167"/>
      <c r="MLR40" s="167"/>
      <c r="MLS40" s="167"/>
      <c r="MLT40" s="167"/>
      <c r="MLU40" s="167"/>
      <c r="MLV40" s="167"/>
      <c r="MLW40" s="167"/>
      <c r="MLX40" s="167"/>
      <c r="MLY40" s="167"/>
      <c r="MLZ40" s="167"/>
      <c r="MMA40" s="167"/>
      <c r="MMB40" s="167"/>
      <c r="MMC40" s="167"/>
      <c r="MMD40" s="167"/>
      <c r="MME40" s="167"/>
      <c r="MMF40" s="167"/>
      <c r="MMG40" s="167"/>
      <c r="MMH40" s="167"/>
      <c r="MMI40" s="167"/>
      <c r="MMJ40" s="167"/>
      <c r="MMK40" s="167"/>
      <c r="MML40" s="167"/>
      <c r="MMM40" s="167"/>
      <c r="MMN40" s="167"/>
      <c r="MMO40" s="167"/>
      <c r="MMP40" s="167"/>
      <c r="MMQ40" s="167"/>
      <c r="MMR40" s="167"/>
      <c r="MMS40" s="167"/>
      <c r="MMT40" s="167"/>
      <c r="MMU40" s="167"/>
      <c r="MMV40" s="167"/>
      <c r="MMW40" s="167"/>
      <c r="MMX40" s="167"/>
      <c r="MMY40" s="167"/>
      <c r="MMZ40" s="167"/>
      <c r="MNA40" s="167"/>
      <c r="MNB40" s="167"/>
      <c r="MNC40" s="167"/>
      <c r="MND40" s="167"/>
      <c r="MNE40" s="167"/>
      <c r="MNF40" s="167"/>
      <c r="MNG40" s="167"/>
      <c r="MNH40" s="167"/>
      <c r="MNI40" s="167"/>
      <c r="MNJ40" s="167"/>
      <c r="MNK40" s="167"/>
      <c r="MNL40" s="167"/>
      <c r="MNM40" s="167"/>
      <c r="MNN40" s="167"/>
      <c r="MNO40" s="167"/>
      <c r="MNP40" s="167"/>
      <c r="MNQ40" s="167"/>
      <c r="MNR40" s="167"/>
      <c r="MNS40" s="167"/>
      <c r="MNT40" s="167"/>
      <c r="MNU40" s="167"/>
      <c r="MNV40" s="167"/>
      <c r="MNW40" s="167"/>
      <c r="MNX40" s="167"/>
      <c r="MNY40" s="167"/>
      <c r="MNZ40" s="167"/>
      <c r="MOA40" s="167"/>
      <c r="MOB40" s="167"/>
      <c r="MOC40" s="167"/>
      <c r="MOD40" s="167"/>
      <c r="MOE40" s="167"/>
      <c r="MOF40" s="167"/>
      <c r="MOG40" s="167"/>
      <c r="MOH40" s="167"/>
      <c r="MOI40" s="167"/>
      <c r="MOJ40" s="167"/>
      <c r="MOK40" s="167"/>
      <c r="MOL40" s="167"/>
      <c r="MOM40" s="167"/>
      <c r="MON40" s="167"/>
      <c r="MOO40" s="167"/>
      <c r="MOP40" s="167"/>
      <c r="MOQ40" s="167"/>
      <c r="MOR40" s="167"/>
      <c r="MOS40" s="167"/>
      <c r="MOT40" s="167"/>
      <c r="MOU40" s="167"/>
      <c r="MOV40" s="167"/>
      <c r="MOW40" s="167"/>
      <c r="MOX40" s="167"/>
      <c r="MOY40" s="167"/>
      <c r="MOZ40" s="167"/>
      <c r="MPA40" s="167"/>
      <c r="MPB40" s="167"/>
      <c r="MPC40" s="167"/>
      <c r="MPD40" s="167"/>
      <c r="MPE40" s="167"/>
      <c r="MPF40" s="167"/>
      <c r="MPG40" s="167"/>
      <c r="MPH40" s="167"/>
      <c r="MPI40" s="167"/>
      <c r="MPJ40" s="167"/>
      <c r="MPK40" s="167"/>
      <c r="MPL40" s="167"/>
      <c r="MPM40" s="167"/>
      <c r="MPN40" s="167"/>
      <c r="MPO40" s="167"/>
      <c r="MPP40" s="167"/>
      <c r="MPQ40" s="167"/>
      <c r="MPR40" s="167"/>
      <c r="MPS40" s="167"/>
      <c r="MPT40" s="167"/>
      <c r="MPU40" s="167"/>
      <c r="MPV40" s="167"/>
      <c r="MPW40" s="167"/>
      <c r="MPX40" s="167"/>
      <c r="MPY40" s="167"/>
      <c r="MPZ40" s="167"/>
      <c r="MQA40" s="167"/>
      <c r="MQB40" s="167"/>
      <c r="MQC40" s="167"/>
      <c r="MQD40" s="167"/>
      <c r="MQE40" s="167"/>
      <c r="MQF40" s="167"/>
      <c r="MQG40" s="167"/>
      <c r="MQH40" s="167"/>
      <c r="MQI40" s="167"/>
      <c r="MQJ40" s="167"/>
      <c r="MQK40" s="167"/>
      <c r="MQL40" s="167"/>
      <c r="MQM40" s="167"/>
      <c r="MQN40" s="167"/>
      <c r="MQO40" s="167"/>
      <c r="MQP40" s="167"/>
      <c r="MQQ40" s="167"/>
      <c r="MQR40" s="167"/>
      <c r="MQS40" s="167"/>
      <c r="MQT40" s="167"/>
      <c r="MQU40" s="167"/>
      <c r="MQV40" s="167"/>
      <c r="MQW40" s="167"/>
      <c r="MQX40" s="167"/>
      <c r="MQY40" s="167"/>
      <c r="MQZ40" s="167"/>
      <c r="MRA40" s="167"/>
      <c r="MRB40" s="167"/>
      <c r="MRC40" s="167"/>
      <c r="MRD40" s="167"/>
      <c r="MRE40" s="167"/>
      <c r="MRF40" s="167"/>
      <c r="MRG40" s="167"/>
      <c r="MRH40" s="167"/>
      <c r="MRI40" s="167"/>
      <c r="MRJ40" s="167"/>
      <c r="MRK40" s="167"/>
      <c r="MRL40" s="167"/>
      <c r="MRM40" s="167"/>
      <c r="MRN40" s="167"/>
      <c r="MRO40" s="167"/>
      <c r="MRP40" s="167"/>
      <c r="MRQ40" s="167"/>
      <c r="MRR40" s="167"/>
      <c r="MRS40" s="167"/>
      <c r="MRT40" s="167"/>
      <c r="MRU40" s="167"/>
      <c r="MRV40" s="167"/>
      <c r="MRW40" s="167"/>
      <c r="MRX40" s="167"/>
      <c r="MRY40" s="167"/>
      <c r="MRZ40" s="167"/>
      <c r="MSA40" s="167"/>
      <c r="MSB40" s="167"/>
      <c r="MSC40" s="167"/>
      <c r="MSD40" s="167"/>
      <c r="MSE40" s="167"/>
      <c r="MSF40" s="167"/>
      <c r="MSG40" s="167"/>
      <c r="MSH40" s="167"/>
      <c r="MSI40" s="167"/>
      <c r="MSJ40" s="167"/>
      <c r="MSK40" s="167"/>
      <c r="MSL40" s="167"/>
      <c r="MSM40" s="167"/>
      <c r="MSN40" s="167"/>
      <c r="MSO40" s="167"/>
      <c r="MSP40" s="167"/>
      <c r="MSQ40" s="167"/>
      <c r="MSR40" s="167"/>
      <c r="MSS40" s="167"/>
      <c r="MST40" s="167"/>
      <c r="MSU40" s="167"/>
      <c r="MSV40" s="167"/>
      <c r="MSW40" s="167"/>
      <c r="MSX40" s="167"/>
      <c r="MSY40" s="167"/>
      <c r="MSZ40" s="167"/>
      <c r="MTA40" s="167"/>
      <c r="MTB40" s="167"/>
      <c r="MTC40" s="167"/>
      <c r="MTD40" s="167"/>
      <c r="MTE40" s="167"/>
      <c r="MTF40" s="167"/>
      <c r="MTG40" s="167"/>
      <c r="MTH40" s="167"/>
      <c r="MTI40" s="167"/>
      <c r="MTJ40" s="167"/>
      <c r="MTK40" s="167"/>
      <c r="MTL40" s="167"/>
      <c r="MTM40" s="167"/>
      <c r="MTN40" s="167"/>
      <c r="MTO40" s="167"/>
      <c r="MTP40" s="167"/>
      <c r="MTQ40" s="167"/>
      <c r="MTR40" s="167"/>
      <c r="MTS40" s="167"/>
      <c r="MTT40" s="167"/>
      <c r="MTU40" s="167"/>
      <c r="MTV40" s="167"/>
      <c r="MTW40" s="167"/>
      <c r="MTX40" s="167"/>
      <c r="MTY40" s="167"/>
      <c r="MTZ40" s="167"/>
      <c r="MUA40" s="167"/>
      <c r="MUB40" s="167"/>
      <c r="MUC40" s="167"/>
      <c r="MUD40" s="167"/>
      <c r="MUE40" s="167"/>
      <c r="MUF40" s="167"/>
      <c r="MUG40" s="167"/>
      <c r="MUH40" s="167"/>
      <c r="MUI40" s="167"/>
      <c r="MUJ40" s="167"/>
      <c r="MUK40" s="167"/>
      <c r="MUL40" s="167"/>
      <c r="MUM40" s="167"/>
      <c r="MUN40" s="167"/>
      <c r="MUO40" s="167"/>
      <c r="MUP40" s="167"/>
      <c r="MUQ40" s="167"/>
      <c r="MUR40" s="167"/>
      <c r="MUS40" s="167"/>
      <c r="MUT40" s="167"/>
      <c r="MUU40" s="167"/>
      <c r="MUV40" s="167"/>
      <c r="MUW40" s="167"/>
      <c r="MUX40" s="167"/>
      <c r="MUY40" s="167"/>
      <c r="MUZ40" s="167"/>
      <c r="MVA40" s="167"/>
      <c r="MVB40" s="167"/>
      <c r="MVC40" s="167"/>
      <c r="MVD40" s="167"/>
      <c r="MVE40" s="167"/>
      <c r="MVF40" s="167"/>
      <c r="MVG40" s="167"/>
      <c r="MVH40" s="167"/>
      <c r="MVI40" s="167"/>
      <c r="MVJ40" s="167"/>
      <c r="MVK40" s="167"/>
      <c r="MVL40" s="167"/>
      <c r="MVM40" s="167"/>
      <c r="MVN40" s="167"/>
      <c r="MVO40" s="167"/>
      <c r="MVP40" s="167"/>
      <c r="MVQ40" s="167"/>
      <c r="MVR40" s="167"/>
      <c r="MVS40" s="167"/>
      <c r="MVT40" s="167"/>
      <c r="MVU40" s="167"/>
      <c r="MVV40" s="167"/>
      <c r="MVW40" s="167"/>
      <c r="MVX40" s="167"/>
      <c r="MVY40" s="167"/>
      <c r="MVZ40" s="167"/>
      <c r="MWA40" s="167"/>
      <c r="MWB40" s="167"/>
      <c r="MWC40" s="167"/>
      <c r="MWD40" s="167"/>
      <c r="MWE40" s="167"/>
      <c r="MWF40" s="167"/>
      <c r="MWG40" s="167"/>
      <c r="MWH40" s="167"/>
      <c r="MWI40" s="167"/>
      <c r="MWJ40" s="167"/>
      <c r="MWK40" s="167"/>
      <c r="MWL40" s="167"/>
      <c r="MWM40" s="167"/>
      <c r="MWN40" s="167"/>
      <c r="MWO40" s="167"/>
      <c r="MWP40" s="167"/>
      <c r="MWQ40" s="167"/>
      <c r="MWR40" s="167"/>
      <c r="MWS40" s="167"/>
      <c r="MWT40" s="167"/>
      <c r="MWU40" s="167"/>
      <c r="MWV40" s="167"/>
      <c r="MWW40" s="167"/>
      <c r="MWX40" s="167"/>
      <c r="MWY40" s="167"/>
      <c r="MWZ40" s="167"/>
      <c r="MXA40" s="167"/>
      <c r="MXB40" s="167"/>
      <c r="MXC40" s="167"/>
      <c r="MXD40" s="167"/>
      <c r="MXE40" s="167"/>
      <c r="MXF40" s="167"/>
      <c r="MXG40" s="167"/>
      <c r="MXH40" s="167"/>
      <c r="MXI40" s="167"/>
      <c r="MXJ40" s="167"/>
      <c r="MXK40" s="167"/>
      <c r="MXL40" s="167"/>
      <c r="MXM40" s="167"/>
      <c r="MXN40" s="167"/>
      <c r="MXO40" s="167"/>
      <c r="MXP40" s="167"/>
      <c r="MXQ40" s="167"/>
      <c r="MXR40" s="167"/>
      <c r="MXS40" s="167"/>
      <c r="MXT40" s="167"/>
      <c r="MXU40" s="167"/>
      <c r="MXV40" s="167"/>
      <c r="MXW40" s="167"/>
      <c r="MXX40" s="167"/>
      <c r="MXY40" s="167"/>
      <c r="MXZ40" s="167"/>
      <c r="MYA40" s="167"/>
      <c r="MYB40" s="167"/>
      <c r="MYC40" s="167"/>
      <c r="MYD40" s="167"/>
      <c r="MYE40" s="167"/>
      <c r="MYF40" s="167"/>
      <c r="MYG40" s="167"/>
      <c r="MYH40" s="167"/>
      <c r="MYI40" s="167"/>
      <c r="MYJ40" s="167"/>
      <c r="MYK40" s="167"/>
      <c r="MYL40" s="167"/>
      <c r="MYM40" s="167"/>
      <c r="MYN40" s="167"/>
      <c r="MYO40" s="167"/>
      <c r="MYP40" s="167"/>
      <c r="MYQ40" s="167"/>
      <c r="MYR40" s="167"/>
      <c r="MYS40" s="167"/>
      <c r="MYT40" s="167"/>
      <c r="MYU40" s="167"/>
      <c r="MYV40" s="167"/>
      <c r="MYW40" s="167"/>
      <c r="MYX40" s="167"/>
      <c r="MYY40" s="167"/>
      <c r="MYZ40" s="167"/>
      <c r="MZA40" s="167"/>
      <c r="MZB40" s="167"/>
      <c r="MZC40" s="167"/>
      <c r="MZD40" s="167"/>
      <c r="MZE40" s="167"/>
      <c r="MZF40" s="167"/>
      <c r="MZG40" s="167"/>
      <c r="MZH40" s="167"/>
      <c r="MZI40" s="167"/>
      <c r="MZJ40" s="167"/>
      <c r="MZK40" s="167"/>
      <c r="MZL40" s="167"/>
      <c r="MZM40" s="167"/>
      <c r="MZN40" s="167"/>
      <c r="MZO40" s="167"/>
      <c r="MZP40" s="167"/>
      <c r="MZQ40" s="167"/>
      <c r="MZR40" s="167"/>
      <c r="MZS40" s="167"/>
      <c r="MZT40" s="167"/>
      <c r="MZU40" s="167"/>
      <c r="MZV40" s="167"/>
      <c r="MZW40" s="167"/>
      <c r="MZX40" s="167"/>
      <c r="MZY40" s="167"/>
      <c r="MZZ40" s="167"/>
      <c r="NAA40" s="167"/>
      <c r="NAB40" s="167"/>
      <c r="NAC40" s="167"/>
      <c r="NAD40" s="167"/>
      <c r="NAE40" s="167"/>
      <c r="NAF40" s="167"/>
      <c r="NAG40" s="167"/>
      <c r="NAH40" s="167"/>
      <c r="NAI40" s="167"/>
      <c r="NAJ40" s="167"/>
      <c r="NAK40" s="167"/>
      <c r="NAL40" s="167"/>
      <c r="NAM40" s="167"/>
      <c r="NAN40" s="167"/>
      <c r="NAO40" s="167"/>
      <c r="NAP40" s="167"/>
      <c r="NAQ40" s="167"/>
      <c r="NAR40" s="167"/>
      <c r="NAS40" s="167"/>
      <c r="NAT40" s="167"/>
      <c r="NAU40" s="167"/>
      <c r="NAV40" s="167"/>
      <c r="NAW40" s="167"/>
      <c r="NAX40" s="167"/>
      <c r="NAY40" s="167"/>
      <c r="NAZ40" s="167"/>
      <c r="NBA40" s="167"/>
      <c r="NBB40" s="167"/>
      <c r="NBC40" s="167"/>
      <c r="NBD40" s="167"/>
      <c r="NBE40" s="167"/>
      <c r="NBF40" s="167"/>
      <c r="NBG40" s="167"/>
      <c r="NBH40" s="167"/>
      <c r="NBI40" s="167"/>
      <c r="NBJ40" s="167"/>
      <c r="NBK40" s="167"/>
      <c r="NBL40" s="167"/>
      <c r="NBM40" s="167"/>
      <c r="NBN40" s="167"/>
      <c r="NBO40" s="167"/>
      <c r="NBP40" s="167"/>
      <c r="NBQ40" s="167"/>
      <c r="NBR40" s="167"/>
      <c r="NBS40" s="167"/>
      <c r="NBT40" s="167"/>
      <c r="NBU40" s="167"/>
      <c r="NBV40" s="167"/>
      <c r="NBW40" s="167"/>
      <c r="NBX40" s="167"/>
      <c r="NBY40" s="167"/>
      <c r="NBZ40" s="167"/>
      <c r="NCA40" s="167"/>
      <c r="NCB40" s="167"/>
      <c r="NCC40" s="167"/>
      <c r="NCD40" s="167"/>
      <c r="NCE40" s="167"/>
      <c r="NCF40" s="167"/>
      <c r="NCG40" s="167"/>
      <c r="NCH40" s="167"/>
      <c r="NCI40" s="167"/>
      <c r="NCJ40" s="167"/>
      <c r="NCK40" s="167"/>
      <c r="NCL40" s="167"/>
      <c r="NCM40" s="167"/>
      <c r="NCN40" s="167"/>
      <c r="NCO40" s="167"/>
      <c r="NCP40" s="167"/>
      <c r="NCQ40" s="167"/>
      <c r="NCR40" s="167"/>
      <c r="NCS40" s="167"/>
      <c r="NCT40" s="167"/>
      <c r="NCU40" s="167"/>
      <c r="NCV40" s="167"/>
      <c r="NCW40" s="167"/>
      <c r="NCX40" s="167"/>
      <c r="NCY40" s="167"/>
      <c r="NCZ40" s="167"/>
      <c r="NDA40" s="167"/>
      <c r="NDB40" s="167"/>
      <c r="NDC40" s="167"/>
      <c r="NDD40" s="167"/>
      <c r="NDE40" s="167"/>
      <c r="NDF40" s="167"/>
      <c r="NDG40" s="167"/>
      <c r="NDH40" s="167"/>
      <c r="NDI40" s="167"/>
      <c r="NDJ40" s="167"/>
      <c r="NDK40" s="167"/>
      <c r="NDL40" s="167"/>
      <c r="NDM40" s="167"/>
      <c r="NDN40" s="167"/>
      <c r="NDO40" s="167"/>
      <c r="NDP40" s="167"/>
      <c r="NDQ40" s="167"/>
      <c r="NDR40" s="167"/>
      <c r="NDS40" s="167"/>
      <c r="NDT40" s="167"/>
      <c r="NDU40" s="167"/>
      <c r="NDV40" s="167"/>
      <c r="NDW40" s="167"/>
      <c r="NDX40" s="167"/>
      <c r="NDY40" s="167"/>
      <c r="NDZ40" s="167"/>
      <c r="NEA40" s="167"/>
      <c r="NEB40" s="167"/>
      <c r="NEC40" s="167"/>
      <c r="NED40" s="167"/>
      <c r="NEE40" s="167"/>
      <c r="NEF40" s="167"/>
      <c r="NEG40" s="167"/>
      <c r="NEH40" s="167"/>
      <c r="NEI40" s="167"/>
      <c r="NEJ40" s="167"/>
      <c r="NEK40" s="167"/>
      <c r="NEL40" s="167"/>
      <c r="NEM40" s="167"/>
      <c r="NEN40" s="167"/>
      <c r="NEO40" s="167"/>
      <c r="NEP40" s="167"/>
      <c r="NEQ40" s="167"/>
      <c r="NER40" s="167"/>
      <c r="NES40" s="167"/>
      <c r="NET40" s="167"/>
      <c r="NEU40" s="167"/>
      <c r="NEV40" s="167"/>
      <c r="NEW40" s="167"/>
      <c r="NEX40" s="167"/>
      <c r="NEY40" s="167"/>
      <c r="NEZ40" s="167"/>
      <c r="NFA40" s="167"/>
      <c r="NFB40" s="167"/>
      <c r="NFC40" s="167"/>
      <c r="NFD40" s="167"/>
      <c r="NFE40" s="167"/>
      <c r="NFF40" s="167"/>
      <c r="NFG40" s="167"/>
      <c r="NFH40" s="167"/>
      <c r="NFI40" s="167"/>
      <c r="NFJ40" s="167"/>
      <c r="NFK40" s="167"/>
      <c r="NFL40" s="167"/>
      <c r="NFM40" s="167"/>
      <c r="NFN40" s="167"/>
      <c r="NFO40" s="167"/>
      <c r="NFP40" s="167"/>
      <c r="NFQ40" s="167"/>
      <c r="NFR40" s="167"/>
      <c r="NFS40" s="167"/>
      <c r="NFT40" s="167"/>
      <c r="NFU40" s="167"/>
      <c r="NFV40" s="167"/>
      <c r="NFW40" s="167"/>
      <c r="NFX40" s="167"/>
      <c r="NFY40" s="167"/>
      <c r="NFZ40" s="167"/>
      <c r="NGA40" s="167"/>
      <c r="NGB40" s="167"/>
      <c r="NGC40" s="167"/>
      <c r="NGD40" s="167"/>
      <c r="NGE40" s="167"/>
      <c r="NGF40" s="167"/>
      <c r="NGG40" s="167"/>
      <c r="NGH40" s="167"/>
      <c r="NGI40" s="167"/>
      <c r="NGJ40" s="167"/>
      <c r="NGK40" s="167"/>
      <c r="NGL40" s="167"/>
      <c r="NGM40" s="167"/>
      <c r="NGN40" s="167"/>
      <c r="NGO40" s="167"/>
      <c r="NGP40" s="167"/>
      <c r="NGQ40" s="167"/>
      <c r="NGR40" s="167"/>
      <c r="NGS40" s="167"/>
      <c r="NGT40" s="167"/>
      <c r="NGU40" s="167"/>
      <c r="NGV40" s="167"/>
      <c r="NGW40" s="167"/>
      <c r="NGX40" s="167"/>
      <c r="NGY40" s="167"/>
      <c r="NGZ40" s="167"/>
      <c r="NHA40" s="167"/>
      <c r="NHB40" s="167"/>
      <c r="NHC40" s="167"/>
      <c r="NHD40" s="167"/>
      <c r="NHE40" s="167"/>
      <c r="NHF40" s="167"/>
      <c r="NHG40" s="167"/>
      <c r="NHH40" s="167"/>
      <c r="NHI40" s="167"/>
      <c r="NHJ40" s="167"/>
      <c r="NHK40" s="167"/>
      <c r="NHL40" s="167"/>
      <c r="NHM40" s="167"/>
      <c r="NHN40" s="167"/>
      <c r="NHO40" s="167"/>
      <c r="NHP40" s="167"/>
      <c r="NHQ40" s="167"/>
      <c r="NHR40" s="167"/>
      <c r="NHS40" s="167"/>
      <c r="NHT40" s="167"/>
      <c r="NHU40" s="167"/>
      <c r="NHV40" s="167"/>
      <c r="NHW40" s="167"/>
      <c r="NHX40" s="167"/>
      <c r="NHY40" s="167"/>
      <c r="NHZ40" s="167"/>
      <c r="NIA40" s="167"/>
      <c r="NIB40" s="167"/>
      <c r="NIC40" s="167"/>
      <c r="NID40" s="167"/>
      <c r="NIE40" s="167"/>
      <c r="NIF40" s="167"/>
      <c r="NIG40" s="167"/>
      <c r="NIH40" s="167"/>
      <c r="NII40" s="167"/>
      <c r="NIJ40" s="167"/>
      <c r="NIK40" s="167"/>
      <c r="NIL40" s="167"/>
      <c r="NIM40" s="167"/>
      <c r="NIN40" s="167"/>
      <c r="NIO40" s="167"/>
      <c r="NIP40" s="167"/>
      <c r="NIQ40" s="167"/>
      <c r="NIR40" s="167"/>
      <c r="NIS40" s="167"/>
      <c r="NIT40" s="167"/>
      <c r="NIU40" s="167"/>
      <c r="NIV40" s="167"/>
      <c r="NIW40" s="167"/>
      <c r="NIX40" s="167"/>
      <c r="NIY40" s="167"/>
      <c r="NIZ40" s="167"/>
      <c r="NJA40" s="167"/>
      <c r="NJB40" s="167"/>
      <c r="NJC40" s="167"/>
      <c r="NJD40" s="167"/>
      <c r="NJE40" s="167"/>
      <c r="NJF40" s="167"/>
      <c r="NJG40" s="167"/>
      <c r="NJH40" s="167"/>
      <c r="NJI40" s="167"/>
      <c r="NJJ40" s="167"/>
      <c r="NJK40" s="167"/>
      <c r="NJL40" s="167"/>
      <c r="NJM40" s="167"/>
      <c r="NJN40" s="167"/>
      <c r="NJO40" s="167"/>
      <c r="NJP40" s="167"/>
      <c r="NJQ40" s="167"/>
      <c r="NJR40" s="167"/>
      <c r="NJS40" s="167"/>
      <c r="NJT40" s="167"/>
      <c r="NJU40" s="167"/>
      <c r="NJV40" s="167"/>
      <c r="NJW40" s="167"/>
      <c r="NJX40" s="167"/>
      <c r="NJY40" s="167"/>
      <c r="NJZ40" s="167"/>
      <c r="NKA40" s="167"/>
      <c r="NKB40" s="167"/>
      <c r="NKC40" s="167"/>
      <c r="NKD40" s="167"/>
      <c r="NKE40" s="167"/>
      <c r="NKF40" s="167"/>
      <c r="NKG40" s="167"/>
      <c r="NKH40" s="167"/>
      <c r="NKI40" s="167"/>
      <c r="NKJ40" s="167"/>
      <c r="NKK40" s="167"/>
      <c r="NKL40" s="167"/>
      <c r="NKM40" s="167"/>
      <c r="NKN40" s="167"/>
      <c r="NKO40" s="167"/>
      <c r="NKP40" s="167"/>
      <c r="NKQ40" s="167"/>
      <c r="NKR40" s="167"/>
      <c r="NKS40" s="167"/>
      <c r="NKT40" s="167"/>
      <c r="NKU40" s="167"/>
      <c r="NKV40" s="167"/>
      <c r="NKW40" s="167"/>
      <c r="NKX40" s="167"/>
      <c r="NKY40" s="167"/>
      <c r="NKZ40" s="167"/>
      <c r="NLA40" s="167"/>
      <c r="NLB40" s="167"/>
      <c r="NLC40" s="167"/>
      <c r="NLD40" s="167"/>
      <c r="NLE40" s="167"/>
      <c r="NLF40" s="167"/>
      <c r="NLG40" s="167"/>
      <c r="NLH40" s="167"/>
      <c r="NLI40" s="167"/>
      <c r="NLJ40" s="167"/>
      <c r="NLK40" s="167"/>
      <c r="NLL40" s="167"/>
      <c r="NLM40" s="167"/>
      <c r="NLN40" s="167"/>
      <c r="NLO40" s="167"/>
      <c r="NLP40" s="167"/>
      <c r="NLQ40" s="167"/>
      <c r="NLR40" s="167"/>
      <c r="NLS40" s="167"/>
      <c r="NLT40" s="167"/>
      <c r="NLU40" s="167"/>
      <c r="NLV40" s="167"/>
      <c r="NLW40" s="167"/>
      <c r="NLX40" s="167"/>
      <c r="NLY40" s="167"/>
      <c r="NLZ40" s="167"/>
      <c r="NMA40" s="167"/>
      <c r="NMB40" s="167"/>
      <c r="NMC40" s="167"/>
      <c r="NMD40" s="167"/>
      <c r="NME40" s="167"/>
      <c r="NMF40" s="167"/>
      <c r="NMG40" s="167"/>
      <c r="NMH40" s="167"/>
      <c r="NMI40" s="167"/>
      <c r="NMJ40" s="167"/>
      <c r="NMK40" s="167"/>
      <c r="NML40" s="167"/>
      <c r="NMM40" s="167"/>
      <c r="NMN40" s="167"/>
      <c r="NMO40" s="167"/>
      <c r="NMP40" s="167"/>
      <c r="NMQ40" s="167"/>
      <c r="NMR40" s="167"/>
      <c r="NMS40" s="167"/>
      <c r="NMT40" s="167"/>
      <c r="NMU40" s="167"/>
      <c r="NMV40" s="167"/>
      <c r="NMW40" s="167"/>
      <c r="NMX40" s="167"/>
      <c r="NMY40" s="167"/>
      <c r="NMZ40" s="167"/>
      <c r="NNA40" s="167"/>
      <c r="NNB40" s="167"/>
      <c r="NNC40" s="167"/>
      <c r="NND40" s="167"/>
      <c r="NNE40" s="167"/>
      <c r="NNF40" s="167"/>
      <c r="NNG40" s="167"/>
      <c r="NNH40" s="167"/>
      <c r="NNI40" s="167"/>
      <c r="NNJ40" s="167"/>
      <c r="NNK40" s="167"/>
      <c r="NNL40" s="167"/>
      <c r="NNM40" s="167"/>
      <c r="NNN40" s="167"/>
      <c r="NNO40" s="167"/>
      <c r="NNP40" s="167"/>
      <c r="NNQ40" s="167"/>
      <c r="NNR40" s="167"/>
      <c r="NNS40" s="167"/>
      <c r="NNT40" s="167"/>
      <c r="NNU40" s="167"/>
      <c r="NNV40" s="167"/>
      <c r="NNW40" s="167"/>
      <c r="NNX40" s="167"/>
      <c r="NNY40" s="167"/>
      <c r="NNZ40" s="167"/>
      <c r="NOA40" s="167"/>
      <c r="NOB40" s="167"/>
      <c r="NOC40" s="167"/>
      <c r="NOD40" s="167"/>
      <c r="NOE40" s="167"/>
      <c r="NOF40" s="167"/>
      <c r="NOG40" s="167"/>
      <c r="NOH40" s="167"/>
      <c r="NOI40" s="167"/>
      <c r="NOJ40" s="167"/>
      <c r="NOK40" s="167"/>
      <c r="NOL40" s="167"/>
      <c r="NOM40" s="167"/>
      <c r="NON40" s="167"/>
      <c r="NOO40" s="167"/>
      <c r="NOP40" s="167"/>
      <c r="NOQ40" s="167"/>
      <c r="NOR40" s="167"/>
      <c r="NOS40" s="167"/>
      <c r="NOT40" s="167"/>
      <c r="NOU40" s="167"/>
      <c r="NOV40" s="167"/>
      <c r="NOW40" s="167"/>
      <c r="NOX40" s="167"/>
      <c r="NOY40" s="167"/>
      <c r="NOZ40" s="167"/>
      <c r="NPA40" s="167"/>
      <c r="NPB40" s="167"/>
      <c r="NPC40" s="167"/>
      <c r="NPD40" s="167"/>
      <c r="NPE40" s="167"/>
      <c r="NPF40" s="167"/>
      <c r="NPG40" s="167"/>
      <c r="NPH40" s="167"/>
      <c r="NPI40" s="167"/>
      <c r="NPJ40" s="167"/>
      <c r="NPK40" s="167"/>
      <c r="NPL40" s="167"/>
      <c r="NPM40" s="167"/>
      <c r="NPN40" s="167"/>
      <c r="NPO40" s="167"/>
      <c r="NPP40" s="167"/>
      <c r="NPQ40" s="167"/>
      <c r="NPR40" s="167"/>
      <c r="NPS40" s="167"/>
      <c r="NPT40" s="167"/>
      <c r="NPU40" s="167"/>
      <c r="NPV40" s="167"/>
      <c r="NPW40" s="167"/>
      <c r="NPX40" s="167"/>
      <c r="NPY40" s="167"/>
      <c r="NPZ40" s="167"/>
      <c r="NQA40" s="167"/>
      <c r="NQB40" s="167"/>
      <c r="NQC40" s="167"/>
      <c r="NQD40" s="167"/>
      <c r="NQE40" s="167"/>
      <c r="NQF40" s="167"/>
      <c r="NQG40" s="167"/>
      <c r="NQH40" s="167"/>
      <c r="NQI40" s="167"/>
      <c r="NQJ40" s="167"/>
      <c r="NQK40" s="167"/>
      <c r="NQL40" s="167"/>
      <c r="NQM40" s="167"/>
      <c r="NQN40" s="167"/>
      <c r="NQO40" s="167"/>
      <c r="NQP40" s="167"/>
      <c r="NQQ40" s="167"/>
      <c r="NQR40" s="167"/>
      <c r="NQS40" s="167"/>
      <c r="NQT40" s="167"/>
      <c r="NQU40" s="167"/>
      <c r="NQV40" s="167"/>
      <c r="NQW40" s="167"/>
      <c r="NQX40" s="167"/>
      <c r="NQY40" s="167"/>
      <c r="NQZ40" s="167"/>
      <c r="NRA40" s="167"/>
      <c r="NRB40" s="167"/>
      <c r="NRC40" s="167"/>
      <c r="NRD40" s="167"/>
      <c r="NRE40" s="167"/>
      <c r="NRF40" s="167"/>
      <c r="NRG40" s="167"/>
      <c r="NRH40" s="167"/>
      <c r="NRI40" s="167"/>
      <c r="NRJ40" s="167"/>
      <c r="NRK40" s="167"/>
      <c r="NRL40" s="167"/>
      <c r="NRM40" s="167"/>
      <c r="NRN40" s="167"/>
      <c r="NRO40" s="167"/>
      <c r="NRP40" s="167"/>
      <c r="NRQ40" s="167"/>
      <c r="NRR40" s="167"/>
      <c r="NRS40" s="167"/>
      <c r="NRT40" s="167"/>
      <c r="NRU40" s="167"/>
      <c r="NRV40" s="167"/>
      <c r="NRW40" s="167"/>
      <c r="NRX40" s="167"/>
      <c r="NRY40" s="167"/>
      <c r="NRZ40" s="167"/>
      <c r="NSA40" s="167"/>
      <c r="NSB40" s="167"/>
      <c r="NSC40" s="167"/>
      <c r="NSD40" s="167"/>
      <c r="NSE40" s="167"/>
      <c r="NSF40" s="167"/>
      <c r="NSG40" s="167"/>
      <c r="NSH40" s="167"/>
      <c r="NSI40" s="167"/>
      <c r="NSJ40" s="167"/>
      <c r="NSK40" s="167"/>
      <c r="NSL40" s="167"/>
      <c r="NSM40" s="167"/>
      <c r="NSN40" s="167"/>
      <c r="NSO40" s="167"/>
      <c r="NSP40" s="167"/>
      <c r="NSQ40" s="167"/>
      <c r="NSR40" s="167"/>
      <c r="NSS40" s="167"/>
      <c r="NST40" s="167"/>
      <c r="NSU40" s="167"/>
      <c r="NSV40" s="167"/>
      <c r="NSW40" s="167"/>
      <c r="NSX40" s="167"/>
      <c r="NSY40" s="167"/>
      <c r="NSZ40" s="167"/>
      <c r="NTA40" s="167"/>
      <c r="NTB40" s="167"/>
      <c r="NTC40" s="167"/>
      <c r="NTD40" s="167"/>
      <c r="NTE40" s="167"/>
      <c r="NTF40" s="167"/>
      <c r="NTG40" s="167"/>
      <c r="NTH40" s="167"/>
      <c r="NTI40" s="167"/>
      <c r="NTJ40" s="167"/>
      <c r="NTK40" s="167"/>
      <c r="NTL40" s="167"/>
      <c r="NTM40" s="167"/>
      <c r="NTN40" s="167"/>
      <c r="NTO40" s="167"/>
      <c r="NTP40" s="167"/>
      <c r="NTQ40" s="167"/>
      <c r="NTR40" s="167"/>
      <c r="NTS40" s="167"/>
      <c r="NTT40" s="167"/>
      <c r="NTU40" s="167"/>
      <c r="NTV40" s="167"/>
      <c r="NTW40" s="167"/>
      <c r="NTX40" s="167"/>
      <c r="NTY40" s="167"/>
      <c r="NTZ40" s="167"/>
      <c r="NUA40" s="167"/>
      <c r="NUB40" s="167"/>
      <c r="NUC40" s="167"/>
      <c r="NUD40" s="167"/>
      <c r="NUE40" s="167"/>
      <c r="NUF40" s="167"/>
      <c r="NUG40" s="167"/>
      <c r="NUH40" s="167"/>
      <c r="NUI40" s="167"/>
      <c r="NUJ40" s="167"/>
      <c r="NUK40" s="167"/>
      <c r="NUL40" s="167"/>
      <c r="NUM40" s="167"/>
      <c r="NUN40" s="167"/>
      <c r="NUO40" s="167"/>
      <c r="NUP40" s="167"/>
      <c r="NUQ40" s="167"/>
      <c r="NUR40" s="167"/>
      <c r="NUS40" s="167"/>
      <c r="NUT40" s="167"/>
      <c r="NUU40" s="167"/>
      <c r="NUV40" s="167"/>
      <c r="NUW40" s="167"/>
      <c r="NUX40" s="167"/>
      <c r="NUY40" s="167"/>
      <c r="NUZ40" s="167"/>
      <c r="NVA40" s="167"/>
      <c r="NVB40" s="167"/>
      <c r="NVC40" s="167"/>
      <c r="NVD40" s="167"/>
      <c r="NVE40" s="167"/>
      <c r="NVF40" s="167"/>
      <c r="NVG40" s="167"/>
      <c r="NVH40" s="167"/>
      <c r="NVI40" s="167"/>
      <c r="NVJ40" s="167"/>
      <c r="NVK40" s="167"/>
      <c r="NVL40" s="167"/>
      <c r="NVM40" s="167"/>
      <c r="NVN40" s="167"/>
      <c r="NVO40" s="167"/>
      <c r="NVP40" s="167"/>
      <c r="NVQ40" s="167"/>
      <c r="NVR40" s="167"/>
      <c r="NVS40" s="167"/>
      <c r="NVT40" s="167"/>
      <c r="NVU40" s="167"/>
      <c r="NVV40" s="167"/>
      <c r="NVW40" s="167"/>
      <c r="NVX40" s="167"/>
      <c r="NVY40" s="167"/>
      <c r="NVZ40" s="167"/>
      <c r="NWA40" s="167"/>
      <c r="NWB40" s="167"/>
      <c r="NWC40" s="167"/>
      <c r="NWD40" s="167"/>
      <c r="NWE40" s="167"/>
      <c r="NWF40" s="167"/>
      <c r="NWG40" s="167"/>
      <c r="NWH40" s="167"/>
      <c r="NWI40" s="167"/>
      <c r="NWJ40" s="167"/>
      <c r="NWK40" s="167"/>
      <c r="NWL40" s="167"/>
      <c r="NWM40" s="167"/>
      <c r="NWN40" s="167"/>
      <c r="NWO40" s="167"/>
      <c r="NWP40" s="167"/>
      <c r="NWQ40" s="167"/>
      <c r="NWR40" s="167"/>
      <c r="NWS40" s="167"/>
      <c r="NWT40" s="167"/>
      <c r="NWU40" s="167"/>
      <c r="NWV40" s="167"/>
      <c r="NWW40" s="167"/>
      <c r="NWX40" s="167"/>
      <c r="NWY40" s="167"/>
      <c r="NWZ40" s="167"/>
      <c r="NXA40" s="167"/>
      <c r="NXB40" s="167"/>
      <c r="NXC40" s="167"/>
      <c r="NXD40" s="167"/>
      <c r="NXE40" s="167"/>
      <c r="NXF40" s="167"/>
      <c r="NXG40" s="167"/>
      <c r="NXH40" s="167"/>
      <c r="NXI40" s="167"/>
      <c r="NXJ40" s="167"/>
      <c r="NXK40" s="167"/>
      <c r="NXL40" s="167"/>
      <c r="NXM40" s="167"/>
      <c r="NXN40" s="167"/>
      <c r="NXO40" s="167"/>
      <c r="NXP40" s="167"/>
      <c r="NXQ40" s="167"/>
      <c r="NXR40" s="167"/>
      <c r="NXS40" s="167"/>
      <c r="NXT40" s="167"/>
      <c r="NXU40" s="167"/>
      <c r="NXV40" s="167"/>
      <c r="NXW40" s="167"/>
      <c r="NXX40" s="167"/>
      <c r="NXY40" s="167"/>
      <c r="NXZ40" s="167"/>
      <c r="NYA40" s="167"/>
      <c r="NYB40" s="167"/>
      <c r="NYC40" s="167"/>
      <c r="NYD40" s="167"/>
      <c r="NYE40" s="167"/>
      <c r="NYF40" s="167"/>
      <c r="NYG40" s="167"/>
      <c r="NYH40" s="167"/>
      <c r="NYI40" s="167"/>
      <c r="NYJ40" s="167"/>
      <c r="NYK40" s="167"/>
      <c r="NYL40" s="167"/>
      <c r="NYM40" s="167"/>
      <c r="NYN40" s="167"/>
      <c r="NYO40" s="167"/>
      <c r="NYP40" s="167"/>
      <c r="NYQ40" s="167"/>
      <c r="NYR40" s="167"/>
      <c r="NYS40" s="167"/>
      <c r="NYT40" s="167"/>
      <c r="NYU40" s="167"/>
      <c r="NYV40" s="167"/>
      <c r="NYW40" s="167"/>
      <c r="NYX40" s="167"/>
      <c r="NYY40" s="167"/>
      <c r="NYZ40" s="167"/>
      <c r="NZA40" s="167"/>
      <c r="NZB40" s="167"/>
      <c r="NZC40" s="167"/>
      <c r="NZD40" s="167"/>
      <c r="NZE40" s="167"/>
      <c r="NZF40" s="167"/>
      <c r="NZG40" s="167"/>
      <c r="NZH40" s="167"/>
      <c r="NZI40" s="167"/>
      <c r="NZJ40" s="167"/>
      <c r="NZK40" s="167"/>
      <c r="NZL40" s="167"/>
      <c r="NZM40" s="167"/>
      <c r="NZN40" s="167"/>
      <c r="NZO40" s="167"/>
      <c r="NZP40" s="167"/>
      <c r="NZQ40" s="167"/>
      <c r="NZR40" s="167"/>
      <c r="NZS40" s="167"/>
      <c r="NZT40" s="167"/>
      <c r="NZU40" s="167"/>
      <c r="NZV40" s="167"/>
      <c r="NZW40" s="167"/>
      <c r="NZX40" s="167"/>
      <c r="NZY40" s="167"/>
      <c r="NZZ40" s="167"/>
      <c r="OAA40" s="167"/>
      <c r="OAB40" s="167"/>
      <c r="OAC40" s="167"/>
      <c r="OAD40" s="167"/>
      <c r="OAE40" s="167"/>
      <c r="OAF40" s="167"/>
      <c r="OAG40" s="167"/>
      <c r="OAH40" s="167"/>
      <c r="OAI40" s="167"/>
      <c r="OAJ40" s="167"/>
      <c r="OAK40" s="167"/>
      <c r="OAL40" s="167"/>
      <c r="OAM40" s="167"/>
      <c r="OAN40" s="167"/>
      <c r="OAO40" s="167"/>
      <c r="OAP40" s="167"/>
      <c r="OAQ40" s="167"/>
      <c r="OAR40" s="167"/>
      <c r="OAS40" s="167"/>
      <c r="OAT40" s="167"/>
      <c r="OAU40" s="167"/>
      <c r="OAV40" s="167"/>
      <c r="OAW40" s="167"/>
      <c r="OAX40" s="167"/>
      <c r="OAY40" s="167"/>
      <c r="OAZ40" s="167"/>
      <c r="OBA40" s="167"/>
      <c r="OBB40" s="167"/>
      <c r="OBC40" s="167"/>
      <c r="OBD40" s="167"/>
      <c r="OBE40" s="167"/>
      <c r="OBF40" s="167"/>
      <c r="OBG40" s="167"/>
      <c r="OBH40" s="167"/>
      <c r="OBI40" s="167"/>
      <c r="OBJ40" s="167"/>
      <c r="OBK40" s="167"/>
      <c r="OBL40" s="167"/>
      <c r="OBM40" s="167"/>
      <c r="OBN40" s="167"/>
      <c r="OBO40" s="167"/>
      <c r="OBP40" s="167"/>
      <c r="OBQ40" s="167"/>
      <c r="OBR40" s="167"/>
      <c r="OBS40" s="167"/>
      <c r="OBT40" s="167"/>
      <c r="OBU40" s="167"/>
      <c r="OBV40" s="167"/>
      <c r="OBW40" s="167"/>
      <c r="OBX40" s="167"/>
      <c r="OBY40" s="167"/>
      <c r="OBZ40" s="167"/>
      <c r="OCA40" s="167"/>
      <c r="OCB40" s="167"/>
      <c r="OCC40" s="167"/>
      <c r="OCD40" s="167"/>
      <c r="OCE40" s="167"/>
      <c r="OCF40" s="167"/>
      <c r="OCG40" s="167"/>
      <c r="OCH40" s="167"/>
      <c r="OCI40" s="167"/>
      <c r="OCJ40" s="167"/>
      <c r="OCK40" s="167"/>
      <c r="OCL40" s="167"/>
      <c r="OCM40" s="167"/>
      <c r="OCN40" s="167"/>
      <c r="OCO40" s="167"/>
      <c r="OCP40" s="167"/>
      <c r="OCQ40" s="167"/>
      <c r="OCR40" s="167"/>
      <c r="OCS40" s="167"/>
      <c r="OCT40" s="167"/>
      <c r="OCU40" s="167"/>
      <c r="OCV40" s="167"/>
      <c r="OCW40" s="167"/>
      <c r="OCX40" s="167"/>
      <c r="OCY40" s="167"/>
      <c r="OCZ40" s="167"/>
      <c r="ODA40" s="167"/>
      <c r="ODB40" s="167"/>
      <c r="ODC40" s="167"/>
      <c r="ODD40" s="167"/>
      <c r="ODE40" s="167"/>
      <c r="ODF40" s="167"/>
      <c r="ODG40" s="167"/>
      <c r="ODH40" s="167"/>
      <c r="ODI40" s="167"/>
      <c r="ODJ40" s="167"/>
      <c r="ODK40" s="167"/>
      <c r="ODL40" s="167"/>
      <c r="ODM40" s="167"/>
      <c r="ODN40" s="167"/>
      <c r="ODO40" s="167"/>
      <c r="ODP40" s="167"/>
      <c r="ODQ40" s="167"/>
      <c r="ODR40" s="167"/>
      <c r="ODS40" s="167"/>
      <c r="ODT40" s="167"/>
      <c r="ODU40" s="167"/>
      <c r="ODV40" s="167"/>
      <c r="ODW40" s="167"/>
      <c r="ODX40" s="167"/>
      <c r="ODY40" s="167"/>
      <c r="ODZ40" s="167"/>
      <c r="OEA40" s="167"/>
      <c r="OEB40" s="167"/>
      <c r="OEC40" s="167"/>
      <c r="OED40" s="167"/>
      <c r="OEE40" s="167"/>
      <c r="OEF40" s="167"/>
      <c r="OEG40" s="167"/>
      <c r="OEH40" s="167"/>
      <c r="OEI40" s="167"/>
      <c r="OEJ40" s="167"/>
      <c r="OEK40" s="167"/>
      <c r="OEL40" s="167"/>
      <c r="OEM40" s="167"/>
      <c r="OEN40" s="167"/>
      <c r="OEO40" s="167"/>
      <c r="OEP40" s="167"/>
      <c r="OEQ40" s="167"/>
      <c r="OER40" s="167"/>
      <c r="OES40" s="167"/>
      <c r="OET40" s="167"/>
      <c r="OEU40" s="167"/>
      <c r="OEV40" s="167"/>
      <c r="OEW40" s="167"/>
      <c r="OEX40" s="167"/>
      <c r="OEY40" s="167"/>
      <c r="OEZ40" s="167"/>
      <c r="OFA40" s="167"/>
      <c r="OFB40" s="167"/>
      <c r="OFC40" s="167"/>
      <c r="OFD40" s="167"/>
      <c r="OFE40" s="167"/>
      <c r="OFF40" s="167"/>
      <c r="OFG40" s="167"/>
      <c r="OFH40" s="167"/>
      <c r="OFI40" s="167"/>
      <c r="OFJ40" s="167"/>
      <c r="OFK40" s="167"/>
      <c r="OFL40" s="167"/>
      <c r="OFM40" s="167"/>
      <c r="OFN40" s="167"/>
      <c r="OFO40" s="167"/>
      <c r="OFP40" s="167"/>
      <c r="OFQ40" s="167"/>
      <c r="OFR40" s="167"/>
      <c r="OFS40" s="167"/>
      <c r="OFT40" s="167"/>
      <c r="OFU40" s="167"/>
      <c r="OFV40" s="167"/>
      <c r="OFW40" s="167"/>
      <c r="OFX40" s="167"/>
      <c r="OFY40" s="167"/>
      <c r="OFZ40" s="167"/>
      <c r="OGA40" s="167"/>
      <c r="OGB40" s="167"/>
      <c r="OGC40" s="167"/>
      <c r="OGD40" s="167"/>
      <c r="OGE40" s="167"/>
      <c r="OGF40" s="167"/>
      <c r="OGG40" s="167"/>
      <c r="OGH40" s="167"/>
      <c r="OGI40" s="167"/>
      <c r="OGJ40" s="167"/>
      <c r="OGK40" s="167"/>
      <c r="OGL40" s="167"/>
      <c r="OGM40" s="167"/>
      <c r="OGN40" s="167"/>
      <c r="OGO40" s="167"/>
      <c r="OGP40" s="167"/>
      <c r="OGQ40" s="167"/>
      <c r="OGR40" s="167"/>
      <c r="OGS40" s="167"/>
      <c r="OGT40" s="167"/>
      <c r="OGU40" s="167"/>
      <c r="OGV40" s="167"/>
      <c r="OGW40" s="167"/>
      <c r="OGX40" s="167"/>
      <c r="OGY40" s="167"/>
      <c r="OGZ40" s="167"/>
      <c r="OHA40" s="167"/>
      <c r="OHB40" s="167"/>
      <c r="OHC40" s="167"/>
      <c r="OHD40" s="167"/>
      <c r="OHE40" s="167"/>
      <c r="OHF40" s="167"/>
      <c r="OHG40" s="167"/>
      <c r="OHH40" s="167"/>
      <c r="OHI40" s="167"/>
      <c r="OHJ40" s="167"/>
      <c r="OHK40" s="167"/>
      <c r="OHL40" s="167"/>
      <c r="OHM40" s="167"/>
      <c r="OHN40" s="167"/>
      <c r="OHO40" s="167"/>
      <c r="OHP40" s="167"/>
      <c r="OHQ40" s="167"/>
      <c r="OHR40" s="167"/>
      <c r="OHS40" s="167"/>
      <c r="OHT40" s="167"/>
      <c r="OHU40" s="167"/>
      <c r="OHV40" s="167"/>
      <c r="OHW40" s="167"/>
      <c r="OHX40" s="167"/>
      <c r="OHY40" s="167"/>
      <c r="OHZ40" s="167"/>
      <c r="OIA40" s="167"/>
      <c r="OIB40" s="167"/>
      <c r="OIC40" s="167"/>
      <c r="OID40" s="167"/>
      <c r="OIE40" s="167"/>
      <c r="OIF40" s="167"/>
      <c r="OIG40" s="167"/>
      <c r="OIH40" s="167"/>
      <c r="OII40" s="167"/>
      <c r="OIJ40" s="167"/>
      <c r="OIK40" s="167"/>
      <c r="OIL40" s="167"/>
      <c r="OIM40" s="167"/>
      <c r="OIN40" s="167"/>
      <c r="OIO40" s="167"/>
      <c r="OIP40" s="167"/>
      <c r="OIQ40" s="167"/>
      <c r="OIR40" s="167"/>
      <c r="OIS40" s="167"/>
      <c r="OIT40" s="167"/>
      <c r="OIU40" s="167"/>
      <c r="OIV40" s="167"/>
      <c r="OIW40" s="167"/>
      <c r="OIX40" s="167"/>
      <c r="OIY40" s="167"/>
      <c r="OIZ40" s="167"/>
      <c r="OJA40" s="167"/>
      <c r="OJB40" s="167"/>
      <c r="OJC40" s="167"/>
      <c r="OJD40" s="167"/>
      <c r="OJE40" s="167"/>
      <c r="OJF40" s="167"/>
      <c r="OJG40" s="167"/>
      <c r="OJH40" s="167"/>
      <c r="OJI40" s="167"/>
      <c r="OJJ40" s="167"/>
      <c r="OJK40" s="167"/>
      <c r="OJL40" s="167"/>
      <c r="OJM40" s="167"/>
      <c r="OJN40" s="167"/>
      <c r="OJO40" s="167"/>
      <c r="OJP40" s="167"/>
      <c r="OJQ40" s="167"/>
      <c r="OJR40" s="167"/>
      <c r="OJS40" s="167"/>
      <c r="OJT40" s="167"/>
      <c r="OJU40" s="167"/>
      <c r="OJV40" s="167"/>
      <c r="OJW40" s="167"/>
      <c r="OJX40" s="167"/>
      <c r="OJY40" s="167"/>
      <c r="OJZ40" s="167"/>
      <c r="OKA40" s="167"/>
      <c r="OKB40" s="167"/>
      <c r="OKC40" s="167"/>
      <c r="OKD40" s="167"/>
      <c r="OKE40" s="167"/>
      <c r="OKF40" s="167"/>
      <c r="OKG40" s="167"/>
      <c r="OKH40" s="167"/>
      <c r="OKI40" s="167"/>
      <c r="OKJ40" s="167"/>
      <c r="OKK40" s="167"/>
      <c r="OKL40" s="167"/>
      <c r="OKM40" s="167"/>
      <c r="OKN40" s="167"/>
      <c r="OKO40" s="167"/>
      <c r="OKP40" s="167"/>
      <c r="OKQ40" s="167"/>
      <c r="OKR40" s="167"/>
      <c r="OKS40" s="167"/>
      <c r="OKT40" s="167"/>
      <c r="OKU40" s="167"/>
      <c r="OKV40" s="167"/>
      <c r="OKW40" s="167"/>
      <c r="OKX40" s="167"/>
      <c r="OKY40" s="167"/>
      <c r="OKZ40" s="167"/>
      <c r="OLA40" s="167"/>
      <c r="OLB40" s="167"/>
      <c r="OLC40" s="167"/>
      <c r="OLD40" s="167"/>
      <c r="OLE40" s="167"/>
      <c r="OLF40" s="167"/>
      <c r="OLG40" s="167"/>
      <c r="OLH40" s="167"/>
      <c r="OLI40" s="167"/>
      <c r="OLJ40" s="167"/>
      <c r="OLK40" s="167"/>
      <c r="OLL40" s="167"/>
      <c r="OLM40" s="167"/>
      <c r="OLN40" s="167"/>
      <c r="OLO40" s="167"/>
      <c r="OLP40" s="167"/>
      <c r="OLQ40" s="167"/>
      <c r="OLR40" s="167"/>
      <c r="OLS40" s="167"/>
      <c r="OLT40" s="167"/>
      <c r="OLU40" s="167"/>
      <c r="OLV40" s="167"/>
      <c r="OLW40" s="167"/>
      <c r="OLX40" s="167"/>
      <c r="OLY40" s="167"/>
      <c r="OLZ40" s="167"/>
      <c r="OMA40" s="167"/>
      <c r="OMB40" s="167"/>
      <c r="OMC40" s="167"/>
      <c r="OMD40" s="167"/>
      <c r="OME40" s="167"/>
      <c r="OMF40" s="167"/>
      <c r="OMG40" s="167"/>
      <c r="OMH40" s="167"/>
      <c r="OMI40" s="167"/>
      <c r="OMJ40" s="167"/>
      <c r="OMK40" s="167"/>
      <c r="OML40" s="167"/>
      <c r="OMM40" s="167"/>
      <c r="OMN40" s="167"/>
      <c r="OMO40" s="167"/>
      <c r="OMP40" s="167"/>
      <c r="OMQ40" s="167"/>
      <c r="OMR40" s="167"/>
      <c r="OMS40" s="167"/>
      <c r="OMT40" s="167"/>
      <c r="OMU40" s="167"/>
      <c r="OMV40" s="167"/>
      <c r="OMW40" s="167"/>
      <c r="OMX40" s="167"/>
      <c r="OMY40" s="167"/>
      <c r="OMZ40" s="167"/>
      <c r="ONA40" s="167"/>
      <c r="ONB40" s="167"/>
      <c r="ONC40" s="167"/>
      <c r="OND40" s="167"/>
      <c r="ONE40" s="167"/>
      <c r="ONF40" s="167"/>
      <c r="ONG40" s="167"/>
      <c r="ONH40" s="167"/>
      <c r="ONI40" s="167"/>
      <c r="ONJ40" s="167"/>
      <c r="ONK40" s="167"/>
      <c r="ONL40" s="167"/>
      <c r="ONM40" s="167"/>
      <c r="ONN40" s="167"/>
      <c r="ONO40" s="167"/>
      <c r="ONP40" s="167"/>
      <c r="ONQ40" s="167"/>
      <c r="ONR40" s="167"/>
      <c r="ONS40" s="167"/>
      <c r="ONT40" s="167"/>
      <c r="ONU40" s="167"/>
      <c r="ONV40" s="167"/>
      <c r="ONW40" s="167"/>
      <c r="ONX40" s="167"/>
      <c r="ONY40" s="167"/>
      <c r="ONZ40" s="167"/>
      <c r="OOA40" s="167"/>
      <c r="OOB40" s="167"/>
      <c r="OOC40" s="167"/>
      <c r="OOD40" s="167"/>
      <c r="OOE40" s="167"/>
      <c r="OOF40" s="167"/>
      <c r="OOG40" s="167"/>
      <c r="OOH40" s="167"/>
      <c r="OOI40" s="167"/>
      <c r="OOJ40" s="167"/>
      <c r="OOK40" s="167"/>
      <c r="OOL40" s="167"/>
      <c r="OOM40" s="167"/>
      <c r="OON40" s="167"/>
      <c r="OOO40" s="167"/>
      <c r="OOP40" s="167"/>
      <c r="OOQ40" s="167"/>
      <c r="OOR40" s="167"/>
      <c r="OOS40" s="167"/>
      <c r="OOT40" s="167"/>
      <c r="OOU40" s="167"/>
      <c r="OOV40" s="167"/>
      <c r="OOW40" s="167"/>
      <c r="OOX40" s="167"/>
      <c r="OOY40" s="167"/>
      <c r="OOZ40" s="167"/>
      <c r="OPA40" s="167"/>
      <c r="OPB40" s="167"/>
      <c r="OPC40" s="167"/>
      <c r="OPD40" s="167"/>
      <c r="OPE40" s="167"/>
      <c r="OPF40" s="167"/>
      <c r="OPG40" s="167"/>
      <c r="OPH40" s="167"/>
      <c r="OPI40" s="167"/>
      <c r="OPJ40" s="167"/>
      <c r="OPK40" s="167"/>
      <c r="OPL40" s="167"/>
      <c r="OPM40" s="167"/>
      <c r="OPN40" s="167"/>
      <c r="OPO40" s="167"/>
      <c r="OPP40" s="167"/>
      <c r="OPQ40" s="167"/>
      <c r="OPR40" s="167"/>
      <c r="OPS40" s="167"/>
      <c r="OPT40" s="167"/>
      <c r="OPU40" s="167"/>
      <c r="OPV40" s="167"/>
      <c r="OPW40" s="167"/>
      <c r="OPX40" s="167"/>
      <c r="OPY40" s="167"/>
      <c r="OPZ40" s="167"/>
      <c r="OQA40" s="167"/>
      <c r="OQB40" s="167"/>
      <c r="OQC40" s="167"/>
      <c r="OQD40" s="167"/>
      <c r="OQE40" s="167"/>
      <c r="OQF40" s="167"/>
      <c r="OQG40" s="167"/>
      <c r="OQH40" s="167"/>
      <c r="OQI40" s="167"/>
      <c r="OQJ40" s="167"/>
      <c r="OQK40" s="167"/>
      <c r="OQL40" s="167"/>
      <c r="OQM40" s="167"/>
      <c r="OQN40" s="167"/>
      <c r="OQO40" s="167"/>
      <c r="OQP40" s="167"/>
      <c r="OQQ40" s="167"/>
      <c r="OQR40" s="167"/>
      <c r="OQS40" s="167"/>
      <c r="OQT40" s="167"/>
      <c r="OQU40" s="167"/>
      <c r="OQV40" s="167"/>
      <c r="OQW40" s="167"/>
      <c r="OQX40" s="167"/>
      <c r="OQY40" s="167"/>
      <c r="OQZ40" s="167"/>
      <c r="ORA40" s="167"/>
      <c r="ORB40" s="167"/>
      <c r="ORC40" s="167"/>
      <c r="ORD40" s="167"/>
      <c r="ORE40" s="167"/>
      <c r="ORF40" s="167"/>
      <c r="ORG40" s="167"/>
      <c r="ORH40" s="167"/>
      <c r="ORI40" s="167"/>
      <c r="ORJ40" s="167"/>
      <c r="ORK40" s="167"/>
      <c r="ORL40" s="167"/>
      <c r="ORM40" s="167"/>
      <c r="ORN40" s="167"/>
      <c r="ORO40" s="167"/>
      <c r="ORP40" s="167"/>
      <c r="ORQ40" s="167"/>
      <c r="ORR40" s="167"/>
      <c r="ORS40" s="167"/>
      <c r="ORT40" s="167"/>
      <c r="ORU40" s="167"/>
      <c r="ORV40" s="167"/>
      <c r="ORW40" s="167"/>
      <c r="ORX40" s="167"/>
      <c r="ORY40" s="167"/>
      <c r="ORZ40" s="167"/>
      <c r="OSA40" s="167"/>
      <c r="OSB40" s="167"/>
      <c r="OSC40" s="167"/>
      <c r="OSD40" s="167"/>
      <c r="OSE40" s="167"/>
      <c r="OSF40" s="167"/>
      <c r="OSG40" s="167"/>
      <c r="OSH40" s="167"/>
      <c r="OSI40" s="167"/>
      <c r="OSJ40" s="167"/>
      <c r="OSK40" s="167"/>
      <c r="OSL40" s="167"/>
      <c r="OSM40" s="167"/>
      <c r="OSN40" s="167"/>
      <c r="OSO40" s="167"/>
      <c r="OSP40" s="167"/>
      <c r="OSQ40" s="167"/>
      <c r="OSR40" s="167"/>
      <c r="OSS40" s="167"/>
      <c r="OST40" s="167"/>
      <c r="OSU40" s="167"/>
      <c r="OSV40" s="167"/>
      <c r="OSW40" s="167"/>
      <c r="OSX40" s="167"/>
      <c r="OSY40" s="167"/>
      <c r="OSZ40" s="167"/>
      <c r="OTA40" s="167"/>
      <c r="OTB40" s="167"/>
      <c r="OTC40" s="167"/>
      <c r="OTD40" s="167"/>
      <c r="OTE40" s="167"/>
      <c r="OTF40" s="167"/>
      <c r="OTG40" s="167"/>
      <c r="OTH40" s="167"/>
      <c r="OTI40" s="167"/>
      <c r="OTJ40" s="167"/>
      <c r="OTK40" s="167"/>
      <c r="OTL40" s="167"/>
      <c r="OTM40" s="167"/>
      <c r="OTN40" s="167"/>
      <c r="OTO40" s="167"/>
      <c r="OTP40" s="167"/>
      <c r="OTQ40" s="167"/>
      <c r="OTR40" s="167"/>
      <c r="OTS40" s="167"/>
      <c r="OTT40" s="167"/>
      <c r="OTU40" s="167"/>
      <c r="OTV40" s="167"/>
      <c r="OTW40" s="167"/>
      <c r="OTX40" s="167"/>
      <c r="OTY40" s="167"/>
      <c r="OTZ40" s="167"/>
      <c r="OUA40" s="167"/>
      <c r="OUB40" s="167"/>
      <c r="OUC40" s="167"/>
      <c r="OUD40" s="167"/>
      <c r="OUE40" s="167"/>
      <c r="OUF40" s="167"/>
      <c r="OUG40" s="167"/>
      <c r="OUH40" s="167"/>
      <c r="OUI40" s="167"/>
      <c r="OUJ40" s="167"/>
      <c r="OUK40" s="167"/>
      <c r="OUL40" s="167"/>
      <c r="OUM40" s="167"/>
      <c r="OUN40" s="167"/>
      <c r="OUO40" s="167"/>
      <c r="OUP40" s="167"/>
      <c r="OUQ40" s="167"/>
      <c r="OUR40" s="167"/>
      <c r="OUS40" s="167"/>
      <c r="OUT40" s="167"/>
      <c r="OUU40" s="167"/>
      <c r="OUV40" s="167"/>
      <c r="OUW40" s="167"/>
      <c r="OUX40" s="167"/>
      <c r="OUY40" s="167"/>
      <c r="OUZ40" s="167"/>
      <c r="OVA40" s="167"/>
      <c r="OVB40" s="167"/>
      <c r="OVC40" s="167"/>
      <c r="OVD40" s="167"/>
      <c r="OVE40" s="167"/>
      <c r="OVF40" s="167"/>
      <c r="OVG40" s="167"/>
      <c r="OVH40" s="167"/>
      <c r="OVI40" s="167"/>
      <c r="OVJ40" s="167"/>
      <c r="OVK40" s="167"/>
      <c r="OVL40" s="167"/>
      <c r="OVM40" s="167"/>
      <c r="OVN40" s="167"/>
      <c r="OVO40" s="167"/>
      <c r="OVP40" s="167"/>
      <c r="OVQ40" s="167"/>
      <c r="OVR40" s="167"/>
      <c r="OVS40" s="167"/>
      <c r="OVT40" s="167"/>
      <c r="OVU40" s="167"/>
      <c r="OVV40" s="167"/>
      <c r="OVW40" s="167"/>
      <c r="OVX40" s="167"/>
      <c r="OVY40" s="167"/>
      <c r="OVZ40" s="167"/>
      <c r="OWA40" s="167"/>
      <c r="OWB40" s="167"/>
      <c r="OWC40" s="167"/>
      <c r="OWD40" s="167"/>
      <c r="OWE40" s="167"/>
      <c r="OWF40" s="167"/>
      <c r="OWG40" s="167"/>
      <c r="OWH40" s="167"/>
      <c r="OWI40" s="167"/>
      <c r="OWJ40" s="167"/>
      <c r="OWK40" s="167"/>
      <c r="OWL40" s="167"/>
      <c r="OWM40" s="167"/>
      <c r="OWN40" s="167"/>
      <c r="OWO40" s="167"/>
      <c r="OWP40" s="167"/>
      <c r="OWQ40" s="167"/>
      <c r="OWR40" s="167"/>
      <c r="OWS40" s="167"/>
      <c r="OWT40" s="167"/>
      <c r="OWU40" s="167"/>
      <c r="OWV40" s="167"/>
      <c r="OWW40" s="167"/>
      <c r="OWX40" s="167"/>
      <c r="OWY40" s="167"/>
      <c r="OWZ40" s="167"/>
      <c r="OXA40" s="167"/>
      <c r="OXB40" s="167"/>
      <c r="OXC40" s="167"/>
      <c r="OXD40" s="167"/>
      <c r="OXE40" s="167"/>
      <c r="OXF40" s="167"/>
      <c r="OXG40" s="167"/>
      <c r="OXH40" s="167"/>
      <c r="OXI40" s="167"/>
      <c r="OXJ40" s="167"/>
      <c r="OXK40" s="167"/>
      <c r="OXL40" s="167"/>
      <c r="OXM40" s="167"/>
      <c r="OXN40" s="167"/>
      <c r="OXO40" s="167"/>
      <c r="OXP40" s="167"/>
      <c r="OXQ40" s="167"/>
      <c r="OXR40" s="167"/>
      <c r="OXS40" s="167"/>
      <c r="OXT40" s="167"/>
      <c r="OXU40" s="167"/>
      <c r="OXV40" s="167"/>
      <c r="OXW40" s="167"/>
      <c r="OXX40" s="167"/>
      <c r="OXY40" s="167"/>
      <c r="OXZ40" s="167"/>
      <c r="OYA40" s="167"/>
      <c r="OYB40" s="167"/>
      <c r="OYC40" s="167"/>
      <c r="OYD40" s="167"/>
      <c r="OYE40" s="167"/>
      <c r="OYF40" s="167"/>
      <c r="OYG40" s="167"/>
      <c r="OYH40" s="167"/>
      <c r="OYI40" s="167"/>
      <c r="OYJ40" s="167"/>
      <c r="OYK40" s="167"/>
      <c r="OYL40" s="167"/>
      <c r="OYM40" s="167"/>
      <c r="OYN40" s="167"/>
      <c r="OYO40" s="167"/>
      <c r="OYP40" s="167"/>
      <c r="OYQ40" s="167"/>
      <c r="OYR40" s="167"/>
      <c r="OYS40" s="167"/>
      <c r="OYT40" s="167"/>
      <c r="OYU40" s="167"/>
      <c r="OYV40" s="167"/>
      <c r="OYW40" s="167"/>
      <c r="OYX40" s="167"/>
      <c r="OYY40" s="167"/>
      <c r="OYZ40" s="167"/>
      <c r="OZA40" s="167"/>
      <c r="OZB40" s="167"/>
      <c r="OZC40" s="167"/>
      <c r="OZD40" s="167"/>
      <c r="OZE40" s="167"/>
      <c r="OZF40" s="167"/>
      <c r="OZG40" s="167"/>
      <c r="OZH40" s="167"/>
      <c r="OZI40" s="167"/>
      <c r="OZJ40" s="167"/>
      <c r="OZK40" s="167"/>
      <c r="OZL40" s="167"/>
      <c r="OZM40" s="167"/>
      <c r="OZN40" s="167"/>
      <c r="OZO40" s="167"/>
      <c r="OZP40" s="167"/>
      <c r="OZQ40" s="167"/>
      <c r="OZR40" s="167"/>
      <c r="OZS40" s="167"/>
      <c r="OZT40" s="167"/>
      <c r="OZU40" s="167"/>
      <c r="OZV40" s="167"/>
      <c r="OZW40" s="167"/>
      <c r="OZX40" s="167"/>
      <c r="OZY40" s="167"/>
      <c r="OZZ40" s="167"/>
      <c r="PAA40" s="167"/>
      <c r="PAB40" s="167"/>
      <c r="PAC40" s="167"/>
      <c r="PAD40" s="167"/>
      <c r="PAE40" s="167"/>
      <c r="PAF40" s="167"/>
      <c r="PAG40" s="167"/>
      <c r="PAH40" s="167"/>
      <c r="PAI40" s="167"/>
      <c r="PAJ40" s="167"/>
      <c r="PAK40" s="167"/>
      <c r="PAL40" s="167"/>
      <c r="PAM40" s="167"/>
      <c r="PAN40" s="167"/>
      <c r="PAO40" s="167"/>
      <c r="PAP40" s="167"/>
      <c r="PAQ40" s="167"/>
      <c r="PAR40" s="167"/>
      <c r="PAS40" s="167"/>
      <c r="PAT40" s="167"/>
      <c r="PAU40" s="167"/>
      <c r="PAV40" s="167"/>
      <c r="PAW40" s="167"/>
      <c r="PAX40" s="167"/>
      <c r="PAY40" s="167"/>
      <c r="PAZ40" s="167"/>
      <c r="PBA40" s="167"/>
      <c r="PBB40" s="167"/>
      <c r="PBC40" s="167"/>
      <c r="PBD40" s="167"/>
      <c r="PBE40" s="167"/>
      <c r="PBF40" s="167"/>
      <c r="PBG40" s="167"/>
      <c r="PBH40" s="167"/>
      <c r="PBI40" s="167"/>
      <c r="PBJ40" s="167"/>
      <c r="PBK40" s="167"/>
      <c r="PBL40" s="167"/>
      <c r="PBM40" s="167"/>
      <c r="PBN40" s="167"/>
      <c r="PBO40" s="167"/>
      <c r="PBP40" s="167"/>
      <c r="PBQ40" s="167"/>
      <c r="PBR40" s="167"/>
      <c r="PBS40" s="167"/>
      <c r="PBT40" s="167"/>
      <c r="PBU40" s="167"/>
      <c r="PBV40" s="167"/>
      <c r="PBW40" s="167"/>
      <c r="PBX40" s="167"/>
      <c r="PBY40" s="167"/>
      <c r="PBZ40" s="167"/>
      <c r="PCA40" s="167"/>
      <c r="PCB40" s="167"/>
      <c r="PCC40" s="167"/>
      <c r="PCD40" s="167"/>
      <c r="PCE40" s="167"/>
      <c r="PCF40" s="167"/>
      <c r="PCG40" s="167"/>
      <c r="PCH40" s="167"/>
      <c r="PCI40" s="167"/>
      <c r="PCJ40" s="167"/>
      <c r="PCK40" s="167"/>
      <c r="PCL40" s="167"/>
      <c r="PCM40" s="167"/>
      <c r="PCN40" s="167"/>
      <c r="PCO40" s="167"/>
      <c r="PCP40" s="167"/>
      <c r="PCQ40" s="167"/>
      <c r="PCR40" s="167"/>
      <c r="PCS40" s="167"/>
      <c r="PCT40" s="167"/>
      <c r="PCU40" s="167"/>
      <c r="PCV40" s="167"/>
      <c r="PCW40" s="167"/>
      <c r="PCX40" s="167"/>
      <c r="PCY40" s="167"/>
      <c r="PCZ40" s="167"/>
      <c r="PDA40" s="167"/>
      <c r="PDB40" s="167"/>
      <c r="PDC40" s="167"/>
      <c r="PDD40" s="167"/>
      <c r="PDE40" s="167"/>
      <c r="PDF40" s="167"/>
      <c r="PDG40" s="167"/>
      <c r="PDH40" s="167"/>
      <c r="PDI40" s="167"/>
      <c r="PDJ40" s="167"/>
      <c r="PDK40" s="167"/>
      <c r="PDL40" s="167"/>
      <c r="PDM40" s="167"/>
      <c r="PDN40" s="167"/>
      <c r="PDO40" s="167"/>
      <c r="PDP40" s="167"/>
      <c r="PDQ40" s="167"/>
      <c r="PDR40" s="167"/>
      <c r="PDS40" s="167"/>
      <c r="PDT40" s="167"/>
      <c r="PDU40" s="167"/>
      <c r="PDV40" s="167"/>
      <c r="PDW40" s="167"/>
      <c r="PDX40" s="167"/>
      <c r="PDY40" s="167"/>
      <c r="PDZ40" s="167"/>
      <c r="PEA40" s="167"/>
      <c r="PEB40" s="167"/>
      <c r="PEC40" s="167"/>
      <c r="PED40" s="167"/>
      <c r="PEE40" s="167"/>
      <c r="PEF40" s="167"/>
      <c r="PEG40" s="167"/>
      <c r="PEH40" s="167"/>
      <c r="PEI40" s="167"/>
      <c r="PEJ40" s="167"/>
      <c r="PEK40" s="167"/>
      <c r="PEL40" s="167"/>
      <c r="PEM40" s="167"/>
      <c r="PEN40" s="167"/>
      <c r="PEO40" s="167"/>
      <c r="PEP40" s="167"/>
      <c r="PEQ40" s="167"/>
      <c r="PER40" s="167"/>
      <c r="PES40" s="167"/>
      <c r="PET40" s="167"/>
      <c r="PEU40" s="167"/>
      <c r="PEV40" s="167"/>
      <c r="PEW40" s="167"/>
      <c r="PEX40" s="167"/>
      <c r="PEY40" s="167"/>
      <c r="PEZ40" s="167"/>
      <c r="PFA40" s="167"/>
      <c r="PFB40" s="167"/>
      <c r="PFC40" s="167"/>
      <c r="PFD40" s="167"/>
      <c r="PFE40" s="167"/>
      <c r="PFF40" s="167"/>
      <c r="PFG40" s="167"/>
      <c r="PFH40" s="167"/>
      <c r="PFI40" s="167"/>
      <c r="PFJ40" s="167"/>
      <c r="PFK40" s="167"/>
      <c r="PFL40" s="167"/>
      <c r="PFM40" s="167"/>
      <c r="PFN40" s="167"/>
      <c r="PFO40" s="167"/>
      <c r="PFP40" s="167"/>
      <c r="PFQ40" s="167"/>
      <c r="PFR40" s="167"/>
      <c r="PFS40" s="167"/>
      <c r="PFT40" s="167"/>
      <c r="PFU40" s="167"/>
      <c r="PFV40" s="167"/>
      <c r="PFW40" s="167"/>
      <c r="PFX40" s="167"/>
      <c r="PFY40" s="167"/>
      <c r="PFZ40" s="167"/>
      <c r="PGA40" s="167"/>
      <c r="PGB40" s="167"/>
      <c r="PGC40" s="167"/>
      <c r="PGD40" s="167"/>
      <c r="PGE40" s="167"/>
      <c r="PGF40" s="167"/>
      <c r="PGG40" s="167"/>
      <c r="PGH40" s="167"/>
      <c r="PGI40" s="167"/>
      <c r="PGJ40" s="167"/>
      <c r="PGK40" s="167"/>
      <c r="PGL40" s="167"/>
      <c r="PGM40" s="167"/>
      <c r="PGN40" s="167"/>
      <c r="PGO40" s="167"/>
      <c r="PGP40" s="167"/>
      <c r="PGQ40" s="167"/>
      <c r="PGR40" s="167"/>
      <c r="PGS40" s="167"/>
      <c r="PGT40" s="167"/>
      <c r="PGU40" s="167"/>
      <c r="PGV40" s="167"/>
      <c r="PGW40" s="167"/>
      <c r="PGX40" s="167"/>
      <c r="PGY40" s="167"/>
      <c r="PGZ40" s="167"/>
      <c r="PHA40" s="167"/>
      <c r="PHB40" s="167"/>
      <c r="PHC40" s="167"/>
      <c r="PHD40" s="167"/>
      <c r="PHE40" s="167"/>
      <c r="PHF40" s="167"/>
      <c r="PHG40" s="167"/>
      <c r="PHH40" s="167"/>
      <c r="PHI40" s="167"/>
      <c r="PHJ40" s="167"/>
      <c r="PHK40" s="167"/>
      <c r="PHL40" s="167"/>
      <c r="PHM40" s="167"/>
      <c r="PHN40" s="167"/>
      <c r="PHO40" s="167"/>
      <c r="PHP40" s="167"/>
      <c r="PHQ40" s="167"/>
      <c r="PHR40" s="167"/>
      <c r="PHS40" s="167"/>
      <c r="PHT40" s="167"/>
      <c r="PHU40" s="167"/>
      <c r="PHV40" s="167"/>
      <c r="PHW40" s="167"/>
      <c r="PHX40" s="167"/>
      <c r="PHY40" s="167"/>
      <c r="PHZ40" s="167"/>
      <c r="PIA40" s="167"/>
      <c r="PIB40" s="167"/>
      <c r="PIC40" s="167"/>
      <c r="PID40" s="167"/>
      <c r="PIE40" s="167"/>
      <c r="PIF40" s="167"/>
      <c r="PIG40" s="167"/>
      <c r="PIH40" s="167"/>
      <c r="PII40" s="167"/>
      <c r="PIJ40" s="167"/>
      <c r="PIK40" s="167"/>
      <c r="PIL40" s="167"/>
      <c r="PIM40" s="167"/>
      <c r="PIN40" s="167"/>
      <c r="PIO40" s="167"/>
      <c r="PIP40" s="167"/>
      <c r="PIQ40" s="167"/>
      <c r="PIR40" s="167"/>
      <c r="PIS40" s="167"/>
      <c r="PIT40" s="167"/>
      <c r="PIU40" s="167"/>
      <c r="PIV40" s="167"/>
      <c r="PIW40" s="167"/>
      <c r="PIX40" s="167"/>
      <c r="PIY40" s="167"/>
      <c r="PIZ40" s="167"/>
      <c r="PJA40" s="167"/>
      <c r="PJB40" s="167"/>
      <c r="PJC40" s="167"/>
      <c r="PJD40" s="167"/>
      <c r="PJE40" s="167"/>
      <c r="PJF40" s="167"/>
      <c r="PJG40" s="167"/>
      <c r="PJH40" s="167"/>
      <c r="PJI40" s="167"/>
      <c r="PJJ40" s="167"/>
      <c r="PJK40" s="167"/>
      <c r="PJL40" s="167"/>
      <c r="PJM40" s="167"/>
      <c r="PJN40" s="167"/>
      <c r="PJO40" s="167"/>
      <c r="PJP40" s="167"/>
      <c r="PJQ40" s="167"/>
      <c r="PJR40" s="167"/>
      <c r="PJS40" s="167"/>
      <c r="PJT40" s="167"/>
      <c r="PJU40" s="167"/>
      <c r="PJV40" s="167"/>
      <c r="PJW40" s="167"/>
      <c r="PJX40" s="167"/>
      <c r="PJY40" s="167"/>
      <c r="PJZ40" s="167"/>
      <c r="PKA40" s="167"/>
      <c r="PKB40" s="167"/>
      <c r="PKC40" s="167"/>
      <c r="PKD40" s="167"/>
      <c r="PKE40" s="167"/>
      <c r="PKF40" s="167"/>
      <c r="PKG40" s="167"/>
      <c r="PKH40" s="167"/>
      <c r="PKI40" s="167"/>
      <c r="PKJ40" s="167"/>
      <c r="PKK40" s="167"/>
      <c r="PKL40" s="167"/>
      <c r="PKM40" s="167"/>
      <c r="PKN40" s="167"/>
      <c r="PKO40" s="167"/>
      <c r="PKP40" s="167"/>
      <c r="PKQ40" s="167"/>
      <c r="PKR40" s="167"/>
      <c r="PKS40" s="167"/>
      <c r="PKT40" s="167"/>
      <c r="PKU40" s="167"/>
      <c r="PKV40" s="167"/>
      <c r="PKW40" s="167"/>
      <c r="PKX40" s="167"/>
      <c r="PKY40" s="167"/>
      <c r="PKZ40" s="167"/>
      <c r="PLA40" s="167"/>
      <c r="PLB40" s="167"/>
      <c r="PLC40" s="167"/>
      <c r="PLD40" s="167"/>
      <c r="PLE40" s="167"/>
      <c r="PLF40" s="167"/>
      <c r="PLG40" s="167"/>
      <c r="PLH40" s="167"/>
      <c r="PLI40" s="167"/>
      <c r="PLJ40" s="167"/>
      <c r="PLK40" s="167"/>
      <c r="PLL40" s="167"/>
      <c r="PLM40" s="167"/>
      <c r="PLN40" s="167"/>
      <c r="PLO40" s="167"/>
      <c r="PLP40" s="167"/>
      <c r="PLQ40" s="167"/>
      <c r="PLR40" s="167"/>
      <c r="PLS40" s="167"/>
      <c r="PLT40" s="167"/>
      <c r="PLU40" s="167"/>
      <c r="PLV40" s="167"/>
      <c r="PLW40" s="167"/>
      <c r="PLX40" s="167"/>
      <c r="PLY40" s="167"/>
      <c r="PLZ40" s="167"/>
      <c r="PMA40" s="167"/>
      <c r="PMB40" s="167"/>
      <c r="PMC40" s="167"/>
      <c r="PMD40" s="167"/>
      <c r="PME40" s="167"/>
      <c r="PMF40" s="167"/>
      <c r="PMG40" s="167"/>
      <c r="PMH40" s="167"/>
      <c r="PMI40" s="167"/>
      <c r="PMJ40" s="167"/>
      <c r="PMK40" s="167"/>
      <c r="PML40" s="167"/>
      <c r="PMM40" s="167"/>
      <c r="PMN40" s="167"/>
      <c r="PMO40" s="167"/>
      <c r="PMP40" s="167"/>
      <c r="PMQ40" s="167"/>
      <c r="PMR40" s="167"/>
      <c r="PMS40" s="167"/>
      <c r="PMT40" s="167"/>
      <c r="PMU40" s="167"/>
      <c r="PMV40" s="167"/>
      <c r="PMW40" s="167"/>
      <c r="PMX40" s="167"/>
      <c r="PMY40" s="167"/>
      <c r="PMZ40" s="167"/>
      <c r="PNA40" s="167"/>
      <c r="PNB40" s="167"/>
      <c r="PNC40" s="167"/>
      <c r="PND40" s="167"/>
      <c r="PNE40" s="167"/>
      <c r="PNF40" s="167"/>
      <c r="PNG40" s="167"/>
      <c r="PNH40" s="167"/>
      <c r="PNI40" s="167"/>
      <c r="PNJ40" s="167"/>
      <c r="PNK40" s="167"/>
      <c r="PNL40" s="167"/>
      <c r="PNM40" s="167"/>
      <c r="PNN40" s="167"/>
      <c r="PNO40" s="167"/>
      <c r="PNP40" s="167"/>
      <c r="PNQ40" s="167"/>
      <c r="PNR40" s="167"/>
      <c r="PNS40" s="167"/>
      <c r="PNT40" s="167"/>
      <c r="PNU40" s="167"/>
      <c r="PNV40" s="167"/>
      <c r="PNW40" s="167"/>
      <c r="PNX40" s="167"/>
      <c r="PNY40" s="167"/>
      <c r="PNZ40" s="167"/>
      <c r="POA40" s="167"/>
      <c r="POB40" s="167"/>
      <c r="POC40" s="167"/>
      <c r="POD40" s="167"/>
      <c r="POE40" s="167"/>
      <c r="POF40" s="167"/>
      <c r="POG40" s="167"/>
      <c r="POH40" s="167"/>
      <c r="POI40" s="167"/>
      <c r="POJ40" s="167"/>
      <c r="POK40" s="167"/>
      <c r="POL40" s="167"/>
      <c r="POM40" s="167"/>
      <c r="PON40" s="167"/>
      <c r="POO40" s="167"/>
      <c r="POP40" s="167"/>
      <c r="POQ40" s="167"/>
      <c r="POR40" s="167"/>
      <c r="POS40" s="167"/>
      <c r="POT40" s="167"/>
      <c r="POU40" s="167"/>
      <c r="POV40" s="167"/>
      <c r="POW40" s="167"/>
      <c r="POX40" s="167"/>
      <c r="POY40" s="167"/>
      <c r="POZ40" s="167"/>
      <c r="PPA40" s="167"/>
      <c r="PPB40" s="167"/>
      <c r="PPC40" s="167"/>
      <c r="PPD40" s="167"/>
      <c r="PPE40" s="167"/>
      <c r="PPF40" s="167"/>
      <c r="PPG40" s="167"/>
      <c r="PPH40" s="167"/>
      <c r="PPI40" s="167"/>
      <c r="PPJ40" s="167"/>
      <c r="PPK40" s="167"/>
      <c r="PPL40" s="167"/>
      <c r="PPM40" s="167"/>
      <c r="PPN40" s="167"/>
      <c r="PPO40" s="167"/>
      <c r="PPP40" s="167"/>
      <c r="PPQ40" s="167"/>
      <c r="PPR40" s="167"/>
      <c r="PPS40" s="167"/>
      <c r="PPT40" s="167"/>
      <c r="PPU40" s="167"/>
      <c r="PPV40" s="167"/>
      <c r="PPW40" s="167"/>
      <c r="PPX40" s="167"/>
      <c r="PPY40" s="167"/>
      <c r="PPZ40" s="167"/>
      <c r="PQA40" s="167"/>
      <c r="PQB40" s="167"/>
      <c r="PQC40" s="167"/>
      <c r="PQD40" s="167"/>
      <c r="PQE40" s="167"/>
      <c r="PQF40" s="167"/>
      <c r="PQG40" s="167"/>
      <c r="PQH40" s="167"/>
      <c r="PQI40" s="167"/>
      <c r="PQJ40" s="167"/>
      <c r="PQK40" s="167"/>
      <c r="PQL40" s="167"/>
      <c r="PQM40" s="167"/>
      <c r="PQN40" s="167"/>
      <c r="PQO40" s="167"/>
      <c r="PQP40" s="167"/>
      <c r="PQQ40" s="167"/>
      <c r="PQR40" s="167"/>
      <c r="PQS40" s="167"/>
      <c r="PQT40" s="167"/>
      <c r="PQU40" s="167"/>
      <c r="PQV40" s="167"/>
      <c r="PQW40" s="167"/>
      <c r="PQX40" s="167"/>
      <c r="PQY40" s="167"/>
      <c r="PQZ40" s="167"/>
      <c r="PRA40" s="167"/>
      <c r="PRB40" s="167"/>
      <c r="PRC40" s="167"/>
      <c r="PRD40" s="167"/>
      <c r="PRE40" s="167"/>
      <c r="PRF40" s="167"/>
      <c r="PRG40" s="167"/>
      <c r="PRH40" s="167"/>
      <c r="PRI40" s="167"/>
      <c r="PRJ40" s="167"/>
      <c r="PRK40" s="167"/>
      <c r="PRL40" s="167"/>
      <c r="PRM40" s="167"/>
      <c r="PRN40" s="167"/>
      <c r="PRO40" s="167"/>
      <c r="PRP40" s="167"/>
      <c r="PRQ40" s="167"/>
      <c r="PRR40" s="167"/>
      <c r="PRS40" s="167"/>
      <c r="PRT40" s="167"/>
      <c r="PRU40" s="167"/>
      <c r="PRV40" s="167"/>
      <c r="PRW40" s="167"/>
      <c r="PRX40" s="167"/>
      <c r="PRY40" s="167"/>
      <c r="PRZ40" s="167"/>
      <c r="PSA40" s="167"/>
      <c r="PSB40" s="167"/>
      <c r="PSC40" s="167"/>
      <c r="PSD40" s="167"/>
      <c r="PSE40" s="167"/>
      <c r="PSF40" s="167"/>
      <c r="PSG40" s="167"/>
      <c r="PSH40" s="167"/>
      <c r="PSI40" s="167"/>
      <c r="PSJ40" s="167"/>
      <c r="PSK40" s="167"/>
      <c r="PSL40" s="167"/>
      <c r="PSM40" s="167"/>
      <c r="PSN40" s="167"/>
      <c r="PSO40" s="167"/>
      <c r="PSP40" s="167"/>
      <c r="PSQ40" s="167"/>
      <c r="PSR40" s="167"/>
      <c r="PSS40" s="167"/>
      <c r="PST40" s="167"/>
      <c r="PSU40" s="167"/>
      <c r="PSV40" s="167"/>
      <c r="PSW40" s="167"/>
      <c r="PSX40" s="167"/>
      <c r="PSY40" s="167"/>
      <c r="PSZ40" s="167"/>
      <c r="PTA40" s="167"/>
      <c r="PTB40" s="167"/>
      <c r="PTC40" s="167"/>
      <c r="PTD40" s="167"/>
      <c r="PTE40" s="167"/>
      <c r="PTF40" s="167"/>
      <c r="PTG40" s="167"/>
      <c r="PTH40" s="167"/>
      <c r="PTI40" s="167"/>
      <c r="PTJ40" s="167"/>
      <c r="PTK40" s="167"/>
      <c r="PTL40" s="167"/>
      <c r="PTM40" s="167"/>
      <c r="PTN40" s="167"/>
      <c r="PTO40" s="167"/>
      <c r="PTP40" s="167"/>
      <c r="PTQ40" s="167"/>
      <c r="PTR40" s="167"/>
      <c r="PTS40" s="167"/>
      <c r="PTT40" s="167"/>
      <c r="PTU40" s="167"/>
      <c r="PTV40" s="167"/>
      <c r="PTW40" s="167"/>
      <c r="PTX40" s="167"/>
      <c r="PTY40" s="167"/>
      <c r="PTZ40" s="167"/>
      <c r="PUA40" s="167"/>
      <c r="PUB40" s="167"/>
      <c r="PUC40" s="167"/>
      <c r="PUD40" s="167"/>
      <c r="PUE40" s="167"/>
      <c r="PUF40" s="167"/>
      <c r="PUG40" s="167"/>
      <c r="PUH40" s="167"/>
      <c r="PUI40" s="167"/>
      <c r="PUJ40" s="167"/>
      <c r="PUK40" s="167"/>
      <c r="PUL40" s="167"/>
      <c r="PUM40" s="167"/>
      <c r="PUN40" s="167"/>
      <c r="PUO40" s="167"/>
      <c r="PUP40" s="167"/>
      <c r="PUQ40" s="167"/>
      <c r="PUR40" s="167"/>
      <c r="PUS40" s="167"/>
      <c r="PUT40" s="167"/>
      <c r="PUU40" s="167"/>
      <c r="PUV40" s="167"/>
      <c r="PUW40" s="167"/>
      <c r="PUX40" s="167"/>
      <c r="PUY40" s="167"/>
      <c r="PUZ40" s="167"/>
      <c r="PVA40" s="167"/>
      <c r="PVB40" s="167"/>
      <c r="PVC40" s="167"/>
      <c r="PVD40" s="167"/>
      <c r="PVE40" s="167"/>
      <c r="PVF40" s="167"/>
      <c r="PVG40" s="167"/>
      <c r="PVH40" s="167"/>
      <c r="PVI40" s="167"/>
      <c r="PVJ40" s="167"/>
      <c r="PVK40" s="167"/>
      <c r="PVL40" s="167"/>
      <c r="PVM40" s="167"/>
      <c r="PVN40" s="167"/>
      <c r="PVO40" s="167"/>
      <c r="PVP40" s="167"/>
      <c r="PVQ40" s="167"/>
      <c r="PVR40" s="167"/>
      <c r="PVS40" s="167"/>
      <c r="PVT40" s="167"/>
      <c r="PVU40" s="167"/>
      <c r="PVV40" s="167"/>
      <c r="PVW40" s="167"/>
      <c r="PVX40" s="167"/>
      <c r="PVY40" s="167"/>
      <c r="PVZ40" s="167"/>
      <c r="PWA40" s="167"/>
      <c r="PWB40" s="167"/>
      <c r="PWC40" s="167"/>
      <c r="PWD40" s="167"/>
      <c r="PWE40" s="167"/>
      <c r="PWF40" s="167"/>
      <c r="PWG40" s="167"/>
      <c r="PWH40" s="167"/>
      <c r="PWI40" s="167"/>
      <c r="PWJ40" s="167"/>
      <c r="PWK40" s="167"/>
      <c r="PWL40" s="167"/>
      <c r="PWM40" s="167"/>
      <c r="PWN40" s="167"/>
      <c r="PWO40" s="167"/>
      <c r="PWP40" s="167"/>
      <c r="PWQ40" s="167"/>
      <c r="PWR40" s="167"/>
      <c r="PWS40" s="167"/>
      <c r="PWT40" s="167"/>
      <c r="PWU40" s="167"/>
      <c r="PWV40" s="167"/>
      <c r="PWW40" s="167"/>
      <c r="PWX40" s="167"/>
      <c r="PWY40" s="167"/>
      <c r="PWZ40" s="167"/>
      <c r="PXA40" s="167"/>
      <c r="PXB40" s="167"/>
      <c r="PXC40" s="167"/>
      <c r="PXD40" s="167"/>
      <c r="PXE40" s="167"/>
      <c r="PXF40" s="167"/>
      <c r="PXG40" s="167"/>
      <c r="PXH40" s="167"/>
      <c r="PXI40" s="167"/>
      <c r="PXJ40" s="167"/>
      <c r="PXK40" s="167"/>
      <c r="PXL40" s="167"/>
      <c r="PXM40" s="167"/>
      <c r="PXN40" s="167"/>
      <c r="PXO40" s="167"/>
      <c r="PXP40" s="167"/>
      <c r="PXQ40" s="167"/>
      <c r="PXR40" s="167"/>
      <c r="PXS40" s="167"/>
      <c r="PXT40" s="167"/>
      <c r="PXU40" s="167"/>
      <c r="PXV40" s="167"/>
      <c r="PXW40" s="167"/>
      <c r="PXX40" s="167"/>
      <c r="PXY40" s="167"/>
      <c r="PXZ40" s="167"/>
      <c r="PYA40" s="167"/>
      <c r="PYB40" s="167"/>
      <c r="PYC40" s="167"/>
      <c r="PYD40" s="167"/>
      <c r="PYE40" s="167"/>
      <c r="PYF40" s="167"/>
      <c r="PYG40" s="167"/>
      <c r="PYH40" s="167"/>
      <c r="PYI40" s="167"/>
      <c r="PYJ40" s="167"/>
      <c r="PYK40" s="167"/>
      <c r="PYL40" s="167"/>
      <c r="PYM40" s="167"/>
      <c r="PYN40" s="167"/>
      <c r="PYO40" s="167"/>
      <c r="PYP40" s="167"/>
      <c r="PYQ40" s="167"/>
      <c r="PYR40" s="167"/>
      <c r="PYS40" s="167"/>
      <c r="PYT40" s="167"/>
      <c r="PYU40" s="167"/>
      <c r="PYV40" s="167"/>
      <c r="PYW40" s="167"/>
      <c r="PYX40" s="167"/>
      <c r="PYY40" s="167"/>
      <c r="PYZ40" s="167"/>
      <c r="PZA40" s="167"/>
      <c r="PZB40" s="167"/>
      <c r="PZC40" s="167"/>
      <c r="PZD40" s="167"/>
      <c r="PZE40" s="167"/>
      <c r="PZF40" s="167"/>
      <c r="PZG40" s="167"/>
      <c r="PZH40" s="167"/>
      <c r="PZI40" s="167"/>
      <c r="PZJ40" s="167"/>
      <c r="PZK40" s="167"/>
      <c r="PZL40" s="167"/>
      <c r="PZM40" s="167"/>
      <c r="PZN40" s="167"/>
      <c r="PZO40" s="167"/>
      <c r="PZP40" s="167"/>
      <c r="PZQ40" s="167"/>
      <c r="PZR40" s="167"/>
      <c r="PZS40" s="167"/>
      <c r="PZT40" s="167"/>
      <c r="PZU40" s="167"/>
      <c r="PZV40" s="167"/>
      <c r="PZW40" s="167"/>
      <c r="PZX40" s="167"/>
      <c r="PZY40" s="167"/>
      <c r="PZZ40" s="167"/>
      <c r="QAA40" s="167"/>
      <c r="QAB40" s="167"/>
      <c r="QAC40" s="167"/>
      <c r="QAD40" s="167"/>
      <c r="QAE40" s="167"/>
      <c r="QAF40" s="167"/>
      <c r="QAG40" s="167"/>
      <c r="QAH40" s="167"/>
      <c r="QAI40" s="167"/>
      <c r="QAJ40" s="167"/>
      <c r="QAK40" s="167"/>
      <c r="QAL40" s="167"/>
      <c r="QAM40" s="167"/>
      <c r="QAN40" s="167"/>
      <c r="QAO40" s="167"/>
      <c r="QAP40" s="167"/>
      <c r="QAQ40" s="167"/>
      <c r="QAR40" s="167"/>
      <c r="QAS40" s="167"/>
      <c r="QAT40" s="167"/>
      <c r="QAU40" s="167"/>
      <c r="QAV40" s="167"/>
      <c r="QAW40" s="167"/>
      <c r="QAX40" s="167"/>
      <c r="QAY40" s="167"/>
      <c r="QAZ40" s="167"/>
      <c r="QBA40" s="167"/>
      <c r="QBB40" s="167"/>
      <c r="QBC40" s="167"/>
      <c r="QBD40" s="167"/>
      <c r="QBE40" s="167"/>
      <c r="QBF40" s="167"/>
      <c r="QBG40" s="167"/>
      <c r="QBH40" s="167"/>
      <c r="QBI40" s="167"/>
      <c r="QBJ40" s="167"/>
      <c r="QBK40" s="167"/>
      <c r="QBL40" s="167"/>
      <c r="QBM40" s="167"/>
      <c r="QBN40" s="167"/>
      <c r="QBO40" s="167"/>
      <c r="QBP40" s="167"/>
      <c r="QBQ40" s="167"/>
      <c r="QBR40" s="167"/>
      <c r="QBS40" s="167"/>
      <c r="QBT40" s="167"/>
      <c r="QBU40" s="167"/>
      <c r="QBV40" s="167"/>
      <c r="QBW40" s="167"/>
      <c r="QBX40" s="167"/>
      <c r="QBY40" s="167"/>
      <c r="QBZ40" s="167"/>
      <c r="QCA40" s="167"/>
      <c r="QCB40" s="167"/>
      <c r="QCC40" s="167"/>
      <c r="QCD40" s="167"/>
      <c r="QCE40" s="167"/>
      <c r="QCF40" s="167"/>
      <c r="QCG40" s="167"/>
      <c r="QCH40" s="167"/>
      <c r="QCI40" s="167"/>
      <c r="QCJ40" s="167"/>
      <c r="QCK40" s="167"/>
      <c r="QCL40" s="167"/>
      <c r="QCM40" s="167"/>
      <c r="QCN40" s="167"/>
      <c r="QCO40" s="167"/>
      <c r="QCP40" s="167"/>
      <c r="QCQ40" s="167"/>
      <c r="QCR40" s="167"/>
      <c r="QCS40" s="167"/>
      <c r="QCT40" s="167"/>
      <c r="QCU40" s="167"/>
      <c r="QCV40" s="167"/>
      <c r="QCW40" s="167"/>
      <c r="QCX40" s="167"/>
      <c r="QCY40" s="167"/>
      <c r="QCZ40" s="167"/>
      <c r="QDA40" s="167"/>
      <c r="QDB40" s="167"/>
      <c r="QDC40" s="167"/>
      <c r="QDD40" s="167"/>
      <c r="QDE40" s="167"/>
      <c r="QDF40" s="167"/>
      <c r="QDG40" s="167"/>
      <c r="QDH40" s="167"/>
      <c r="QDI40" s="167"/>
      <c r="QDJ40" s="167"/>
      <c r="QDK40" s="167"/>
      <c r="QDL40" s="167"/>
      <c r="QDM40" s="167"/>
      <c r="QDN40" s="167"/>
      <c r="QDO40" s="167"/>
      <c r="QDP40" s="167"/>
      <c r="QDQ40" s="167"/>
      <c r="QDR40" s="167"/>
      <c r="QDS40" s="167"/>
      <c r="QDT40" s="167"/>
      <c r="QDU40" s="167"/>
      <c r="QDV40" s="167"/>
      <c r="QDW40" s="167"/>
      <c r="QDX40" s="167"/>
      <c r="QDY40" s="167"/>
      <c r="QDZ40" s="167"/>
      <c r="QEA40" s="167"/>
      <c r="QEB40" s="167"/>
      <c r="QEC40" s="167"/>
      <c r="QED40" s="167"/>
      <c r="QEE40" s="167"/>
      <c r="QEF40" s="167"/>
      <c r="QEG40" s="167"/>
      <c r="QEH40" s="167"/>
      <c r="QEI40" s="167"/>
      <c r="QEJ40" s="167"/>
      <c r="QEK40" s="167"/>
      <c r="QEL40" s="167"/>
      <c r="QEM40" s="167"/>
      <c r="QEN40" s="167"/>
      <c r="QEO40" s="167"/>
      <c r="QEP40" s="167"/>
      <c r="QEQ40" s="167"/>
      <c r="QER40" s="167"/>
      <c r="QES40" s="167"/>
      <c r="QET40" s="167"/>
      <c r="QEU40" s="167"/>
      <c r="QEV40" s="167"/>
      <c r="QEW40" s="167"/>
      <c r="QEX40" s="167"/>
      <c r="QEY40" s="167"/>
      <c r="QEZ40" s="167"/>
      <c r="QFA40" s="167"/>
      <c r="QFB40" s="167"/>
      <c r="QFC40" s="167"/>
      <c r="QFD40" s="167"/>
      <c r="QFE40" s="167"/>
      <c r="QFF40" s="167"/>
      <c r="QFG40" s="167"/>
      <c r="QFH40" s="167"/>
      <c r="QFI40" s="167"/>
      <c r="QFJ40" s="167"/>
      <c r="QFK40" s="167"/>
      <c r="QFL40" s="167"/>
      <c r="QFM40" s="167"/>
      <c r="QFN40" s="167"/>
      <c r="QFO40" s="167"/>
      <c r="QFP40" s="167"/>
      <c r="QFQ40" s="167"/>
      <c r="QFR40" s="167"/>
      <c r="QFS40" s="167"/>
      <c r="QFT40" s="167"/>
      <c r="QFU40" s="167"/>
      <c r="QFV40" s="167"/>
      <c r="QFW40" s="167"/>
      <c r="QFX40" s="167"/>
      <c r="QFY40" s="167"/>
      <c r="QFZ40" s="167"/>
      <c r="QGA40" s="167"/>
      <c r="QGB40" s="167"/>
      <c r="QGC40" s="167"/>
      <c r="QGD40" s="167"/>
      <c r="QGE40" s="167"/>
      <c r="QGF40" s="167"/>
      <c r="QGG40" s="167"/>
      <c r="QGH40" s="167"/>
      <c r="QGI40" s="167"/>
      <c r="QGJ40" s="167"/>
      <c r="QGK40" s="167"/>
      <c r="QGL40" s="167"/>
      <c r="QGM40" s="167"/>
      <c r="QGN40" s="167"/>
      <c r="QGO40" s="167"/>
      <c r="QGP40" s="167"/>
      <c r="QGQ40" s="167"/>
      <c r="QGR40" s="167"/>
      <c r="QGS40" s="167"/>
      <c r="QGT40" s="167"/>
      <c r="QGU40" s="167"/>
      <c r="QGV40" s="167"/>
      <c r="QGW40" s="167"/>
      <c r="QGX40" s="167"/>
      <c r="QGY40" s="167"/>
      <c r="QGZ40" s="167"/>
      <c r="QHA40" s="167"/>
      <c r="QHB40" s="167"/>
      <c r="QHC40" s="167"/>
      <c r="QHD40" s="167"/>
      <c r="QHE40" s="167"/>
      <c r="QHF40" s="167"/>
      <c r="QHG40" s="167"/>
      <c r="QHH40" s="167"/>
      <c r="QHI40" s="167"/>
      <c r="QHJ40" s="167"/>
      <c r="QHK40" s="167"/>
      <c r="QHL40" s="167"/>
      <c r="QHM40" s="167"/>
      <c r="QHN40" s="167"/>
      <c r="QHO40" s="167"/>
      <c r="QHP40" s="167"/>
      <c r="QHQ40" s="167"/>
      <c r="QHR40" s="167"/>
      <c r="QHS40" s="167"/>
      <c r="QHT40" s="167"/>
      <c r="QHU40" s="167"/>
      <c r="QHV40" s="167"/>
      <c r="QHW40" s="167"/>
      <c r="QHX40" s="167"/>
      <c r="QHY40" s="167"/>
      <c r="QHZ40" s="167"/>
      <c r="QIA40" s="167"/>
      <c r="QIB40" s="167"/>
      <c r="QIC40" s="167"/>
      <c r="QID40" s="167"/>
      <c r="QIE40" s="167"/>
      <c r="QIF40" s="167"/>
      <c r="QIG40" s="167"/>
      <c r="QIH40" s="167"/>
      <c r="QII40" s="167"/>
      <c r="QIJ40" s="167"/>
      <c r="QIK40" s="167"/>
      <c r="QIL40" s="167"/>
      <c r="QIM40" s="167"/>
      <c r="QIN40" s="167"/>
      <c r="QIO40" s="167"/>
      <c r="QIP40" s="167"/>
      <c r="QIQ40" s="167"/>
      <c r="QIR40" s="167"/>
      <c r="QIS40" s="167"/>
      <c r="QIT40" s="167"/>
      <c r="QIU40" s="167"/>
      <c r="QIV40" s="167"/>
      <c r="QIW40" s="167"/>
      <c r="QIX40" s="167"/>
      <c r="QIY40" s="167"/>
      <c r="QIZ40" s="167"/>
      <c r="QJA40" s="167"/>
      <c r="QJB40" s="167"/>
      <c r="QJC40" s="167"/>
      <c r="QJD40" s="167"/>
      <c r="QJE40" s="167"/>
      <c r="QJF40" s="167"/>
      <c r="QJG40" s="167"/>
      <c r="QJH40" s="167"/>
      <c r="QJI40" s="167"/>
      <c r="QJJ40" s="167"/>
      <c r="QJK40" s="167"/>
      <c r="QJL40" s="167"/>
      <c r="QJM40" s="167"/>
      <c r="QJN40" s="167"/>
      <c r="QJO40" s="167"/>
      <c r="QJP40" s="167"/>
      <c r="QJQ40" s="167"/>
      <c r="QJR40" s="167"/>
      <c r="QJS40" s="167"/>
      <c r="QJT40" s="167"/>
      <c r="QJU40" s="167"/>
      <c r="QJV40" s="167"/>
      <c r="QJW40" s="167"/>
      <c r="QJX40" s="167"/>
      <c r="QJY40" s="167"/>
      <c r="QJZ40" s="167"/>
      <c r="QKA40" s="167"/>
      <c r="QKB40" s="167"/>
      <c r="QKC40" s="167"/>
      <c r="QKD40" s="167"/>
      <c r="QKE40" s="167"/>
      <c r="QKF40" s="167"/>
      <c r="QKG40" s="167"/>
      <c r="QKH40" s="167"/>
      <c r="QKI40" s="167"/>
      <c r="QKJ40" s="167"/>
      <c r="QKK40" s="167"/>
      <c r="QKL40" s="167"/>
      <c r="QKM40" s="167"/>
      <c r="QKN40" s="167"/>
      <c r="QKO40" s="167"/>
      <c r="QKP40" s="167"/>
      <c r="QKQ40" s="167"/>
      <c r="QKR40" s="167"/>
      <c r="QKS40" s="167"/>
      <c r="QKT40" s="167"/>
      <c r="QKU40" s="167"/>
      <c r="QKV40" s="167"/>
      <c r="QKW40" s="167"/>
      <c r="QKX40" s="167"/>
      <c r="QKY40" s="167"/>
      <c r="QKZ40" s="167"/>
      <c r="QLA40" s="167"/>
      <c r="QLB40" s="167"/>
      <c r="QLC40" s="167"/>
      <c r="QLD40" s="167"/>
      <c r="QLE40" s="167"/>
      <c r="QLF40" s="167"/>
      <c r="QLG40" s="167"/>
      <c r="QLH40" s="167"/>
      <c r="QLI40" s="167"/>
      <c r="QLJ40" s="167"/>
      <c r="QLK40" s="167"/>
      <c r="QLL40" s="167"/>
      <c r="QLM40" s="167"/>
      <c r="QLN40" s="167"/>
      <c r="QLO40" s="167"/>
      <c r="QLP40" s="167"/>
      <c r="QLQ40" s="167"/>
      <c r="QLR40" s="167"/>
      <c r="QLS40" s="167"/>
      <c r="QLT40" s="167"/>
      <c r="QLU40" s="167"/>
      <c r="QLV40" s="167"/>
      <c r="QLW40" s="167"/>
      <c r="QLX40" s="167"/>
      <c r="QLY40" s="167"/>
      <c r="QLZ40" s="167"/>
      <c r="QMA40" s="167"/>
      <c r="QMB40" s="167"/>
      <c r="QMC40" s="167"/>
      <c r="QMD40" s="167"/>
      <c r="QME40" s="167"/>
      <c r="QMF40" s="167"/>
      <c r="QMG40" s="167"/>
      <c r="QMH40" s="167"/>
      <c r="QMI40" s="167"/>
      <c r="QMJ40" s="167"/>
      <c r="QMK40" s="167"/>
      <c r="QML40" s="167"/>
      <c r="QMM40" s="167"/>
      <c r="QMN40" s="167"/>
      <c r="QMO40" s="167"/>
      <c r="QMP40" s="167"/>
      <c r="QMQ40" s="167"/>
      <c r="QMR40" s="167"/>
      <c r="QMS40" s="167"/>
      <c r="QMT40" s="167"/>
      <c r="QMU40" s="167"/>
      <c r="QMV40" s="167"/>
      <c r="QMW40" s="167"/>
      <c r="QMX40" s="167"/>
      <c r="QMY40" s="167"/>
      <c r="QMZ40" s="167"/>
      <c r="QNA40" s="167"/>
      <c r="QNB40" s="167"/>
      <c r="QNC40" s="167"/>
      <c r="QND40" s="167"/>
      <c r="QNE40" s="167"/>
      <c r="QNF40" s="167"/>
      <c r="QNG40" s="167"/>
      <c r="QNH40" s="167"/>
      <c r="QNI40" s="167"/>
      <c r="QNJ40" s="167"/>
      <c r="QNK40" s="167"/>
      <c r="QNL40" s="167"/>
      <c r="QNM40" s="167"/>
      <c r="QNN40" s="167"/>
      <c r="QNO40" s="167"/>
      <c r="QNP40" s="167"/>
      <c r="QNQ40" s="167"/>
      <c r="QNR40" s="167"/>
      <c r="QNS40" s="167"/>
      <c r="QNT40" s="167"/>
      <c r="QNU40" s="167"/>
      <c r="QNV40" s="167"/>
      <c r="QNW40" s="167"/>
      <c r="QNX40" s="167"/>
      <c r="QNY40" s="167"/>
      <c r="QNZ40" s="167"/>
      <c r="QOA40" s="167"/>
      <c r="QOB40" s="167"/>
      <c r="QOC40" s="167"/>
      <c r="QOD40" s="167"/>
      <c r="QOE40" s="167"/>
      <c r="QOF40" s="167"/>
      <c r="QOG40" s="167"/>
      <c r="QOH40" s="167"/>
      <c r="QOI40" s="167"/>
      <c r="QOJ40" s="167"/>
      <c r="QOK40" s="167"/>
      <c r="QOL40" s="167"/>
      <c r="QOM40" s="167"/>
      <c r="QON40" s="167"/>
      <c r="QOO40" s="167"/>
      <c r="QOP40" s="167"/>
      <c r="QOQ40" s="167"/>
      <c r="QOR40" s="167"/>
      <c r="QOS40" s="167"/>
      <c r="QOT40" s="167"/>
      <c r="QOU40" s="167"/>
      <c r="QOV40" s="167"/>
      <c r="QOW40" s="167"/>
      <c r="QOX40" s="167"/>
      <c r="QOY40" s="167"/>
      <c r="QOZ40" s="167"/>
      <c r="QPA40" s="167"/>
      <c r="QPB40" s="167"/>
      <c r="QPC40" s="167"/>
      <c r="QPD40" s="167"/>
      <c r="QPE40" s="167"/>
      <c r="QPF40" s="167"/>
      <c r="QPG40" s="167"/>
      <c r="QPH40" s="167"/>
      <c r="QPI40" s="167"/>
      <c r="QPJ40" s="167"/>
      <c r="QPK40" s="167"/>
      <c r="QPL40" s="167"/>
      <c r="QPM40" s="167"/>
      <c r="QPN40" s="167"/>
      <c r="QPO40" s="167"/>
      <c r="QPP40" s="167"/>
      <c r="QPQ40" s="167"/>
      <c r="QPR40" s="167"/>
      <c r="QPS40" s="167"/>
      <c r="QPT40" s="167"/>
      <c r="QPU40" s="167"/>
      <c r="QPV40" s="167"/>
      <c r="QPW40" s="167"/>
      <c r="QPX40" s="167"/>
      <c r="QPY40" s="167"/>
      <c r="QPZ40" s="167"/>
      <c r="QQA40" s="167"/>
      <c r="QQB40" s="167"/>
      <c r="QQC40" s="167"/>
      <c r="QQD40" s="167"/>
      <c r="QQE40" s="167"/>
      <c r="QQF40" s="167"/>
      <c r="QQG40" s="167"/>
      <c r="QQH40" s="167"/>
      <c r="QQI40" s="167"/>
      <c r="QQJ40" s="167"/>
      <c r="QQK40" s="167"/>
      <c r="QQL40" s="167"/>
      <c r="QQM40" s="167"/>
      <c r="QQN40" s="167"/>
      <c r="QQO40" s="167"/>
      <c r="QQP40" s="167"/>
      <c r="QQQ40" s="167"/>
      <c r="QQR40" s="167"/>
      <c r="QQS40" s="167"/>
      <c r="QQT40" s="167"/>
      <c r="QQU40" s="167"/>
      <c r="QQV40" s="167"/>
      <c r="QQW40" s="167"/>
      <c r="QQX40" s="167"/>
      <c r="QQY40" s="167"/>
      <c r="QQZ40" s="167"/>
      <c r="QRA40" s="167"/>
      <c r="QRB40" s="167"/>
      <c r="QRC40" s="167"/>
      <c r="QRD40" s="167"/>
      <c r="QRE40" s="167"/>
      <c r="QRF40" s="167"/>
      <c r="QRG40" s="167"/>
      <c r="QRH40" s="167"/>
      <c r="QRI40" s="167"/>
      <c r="QRJ40" s="167"/>
      <c r="QRK40" s="167"/>
      <c r="QRL40" s="167"/>
      <c r="QRM40" s="167"/>
      <c r="QRN40" s="167"/>
      <c r="QRO40" s="167"/>
      <c r="QRP40" s="167"/>
      <c r="QRQ40" s="167"/>
      <c r="QRR40" s="167"/>
      <c r="QRS40" s="167"/>
      <c r="QRT40" s="167"/>
      <c r="QRU40" s="167"/>
      <c r="QRV40" s="167"/>
      <c r="QRW40" s="167"/>
      <c r="QRX40" s="167"/>
      <c r="QRY40" s="167"/>
      <c r="QRZ40" s="167"/>
      <c r="QSA40" s="167"/>
      <c r="QSB40" s="167"/>
      <c r="QSC40" s="167"/>
      <c r="QSD40" s="167"/>
      <c r="QSE40" s="167"/>
      <c r="QSF40" s="167"/>
      <c r="QSG40" s="167"/>
      <c r="QSH40" s="167"/>
      <c r="QSI40" s="167"/>
      <c r="QSJ40" s="167"/>
      <c r="QSK40" s="167"/>
      <c r="QSL40" s="167"/>
      <c r="QSM40" s="167"/>
      <c r="QSN40" s="167"/>
      <c r="QSO40" s="167"/>
      <c r="QSP40" s="167"/>
      <c r="QSQ40" s="167"/>
      <c r="QSR40" s="167"/>
      <c r="QSS40" s="167"/>
      <c r="QST40" s="167"/>
      <c r="QSU40" s="167"/>
      <c r="QSV40" s="167"/>
      <c r="QSW40" s="167"/>
      <c r="QSX40" s="167"/>
      <c r="QSY40" s="167"/>
      <c r="QSZ40" s="167"/>
      <c r="QTA40" s="167"/>
      <c r="QTB40" s="167"/>
      <c r="QTC40" s="167"/>
      <c r="QTD40" s="167"/>
      <c r="QTE40" s="167"/>
      <c r="QTF40" s="167"/>
      <c r="QTG40" s="167"/>
      <c r="QTH40" s="167"/>
      <c r="QTI40" s="167"/>
      <c r="QTJ40" s="167"/>
      <c r="QTK40" s="167"/>
      <c r="QTL40" s="167"/>
      <c r="QTM40" s="167"/>
      <c r="QTN40" s="167"/>
      <c r="QTO40" s="167"/>
      <c r="QTP40" s="167"/>
      <c r="QTQ40" s="167"/>
      <c r="QTR40" s="167"/>
      <c r="QTS40" s="167"/>
      <c r="QTT40" s="167"/>
      <c r="QTU40" s="167"/>
      <c r="QTV40" s="167"/>
      <c r="QTW40" s="167"/>
      <c r="QTX40" s="167"/>
      <c r="QTY40" s="167"/>
      <c r="QTZ40" s="167"/>
      <c r="QUA40" s="167"/>
      <c r="QUB40" s="167"/>
      <c r="QUC40" s="167"/>
      <c r="QUD40" s="167"/>
      <c r="QUE40" s="167"/>
      <c r="QUF40" s="167"/>
      <c r="QUG40" s="167"/>
      <c r="QUH40" s="167"/>
      <c r="QUI40" s="167"/>
      <c r="QUJ40" s="167"/>
      <c r="QUK40" s="167"/>
      <c r="QUL40" s="167"/>
      <c r="QUM40" s="167"/>
      <c r="QUN40" s="167"/>
      <c r="QUO40" s="167"/>
      <c r="QUP40" s="167"/>
      <c r="QUQ40" s="167"/>
      <c r="QUR40" s="167"/>
      <c r="QUS40" s="167"/>
      <c r="QUT40" s="167"/>
      <c r="QUU40" s="167"/>
      <c r="QUV40" s="167"/>
      <c r="QUW40" s="167"/>
      <c r="QUX40" s="167"/>
      <c r="QUY40" s="167"/>
      <c r="QUZ40" s="167"/>
      <c r="QVA40" s="167"/>
      <c r="QVB40" s="167"/>
      <c r="QVC40" s="167"/>
      <c r="QVD40" s="167"/>
      <c r="QVE40" s="167"/>
      <c r="QVF40" s="167"/>
      <c r="QVG40" s="167"/>
      <c r="QVH40" s="167"/>
      <c r="QVI40" s="167"/>
      <c r="QVJ40" s="167"/>
      <c r="QVK40" s="167"/>
      <c r="QVL40" s="167"/>
      <c r="QVM40" s="167"/>
      <c r="QVN40" s="167"/>
      <c r="QVO40" s="167"/>
      <c r="QVP40" s="167"/>
      <c r="QVQ40" s="167"/>
      <c r="QVR40" s="167"/>
      <c r="QVS40" s="167"/>
      <c r="QVT40" s="167"/>
      <c r="QVU40" s="167"/>
      <c r="QVV40" s="167"/>
      <c r="QVW40" s="167"/>
      <c r="QVX40" s="167"/>
      <c r="QVY40" s="167"/>
      <c r="QVZ40" s="167"/>
      <c r="QWA40" s="167"/>
      <c r="QWB40" s="167"/>
      <c r="QWC40" s="167"/>
      <c r="QWD40" s="167"/>
      <c r="QWE40" s="167"/>
      <c r="QWF40" s="167"/>
      <c r="QWG40" s="167"/>
      <c r="QWH40" s="167"/>
      <c r="QWI40" s="167"/>
      <c r="QWJ40" s="167"/>
      <c r="QWK40" s="167"/>
      <c r="QWL40" s="167"/>
      <c r="QWM40" s="167"/>
      <c r="QWN40" s="167"/>
      <c r="QWO40" s="167"/>
      <c r="QWP40" s="167"/>
      <c r="QWQ40" s="167"/>
      <c r="QWR40" s="167"/>
      <c r="QWS40" s="167"/>
      <c r="QWT40" s="167"/>
      <c r="QWU40" s="167"/>
      <c r="QWV40" s="167"/>
      <c r="QWW40" s="167"/>
      <c r="QWX40" s="167"/>
      <c r="QWY40" s="167"/>
      <c r="QWZ40" s="167"/>
      <c r="QXA40" s="167"/>
      <c r="QXB40" s="167"/>
      <c r="QXC40" s="167"/>
      <c r="QXD40" s="167"/>
      <c r="QXE40" s="167"/>
      <c r="QXF40" s="167"/>
      <c r="QXG40" s="167"/>
      <c r="QXH40" s="167"/>
      <c r="QXI40" s="167"/>
      <c r="QXJ40" s="167"/>
      <c r="QXK40" s="167"/>
      <c r="QXL40" s="167"/>
      <c r="QXM40" s="167"/>
      <c r="QXN40" s="167"/>
      <c r="QXO40" s="167"/>
      <c r="QXP40" s="167"/>
      <c r="QXQ40" s="167"/>
      <c r="QXR40" s="167"/>
      <c r="QXS40" s="167"/>
      <c r="QXT40" s="167"/>
      <c r="QXU40" s="167"/>
      <c r="QXV40" s="167"/>
      <c r="QXW40" s="167"/>
      <c r="QXX40" s="167"/>
      <c r="QXY40" s="167"/>
      <c r="QXZ40" s="167"/>
      <c r="QYA40" s="167"/>
      <c r="QYB40" s="167"/>
      <c r="QYC40" s="167"/>
      <c r="QYD40" s="167"/>
      <c r="QYE40" s="167"/>
      <c r="QYF40" s="167"/>
      <c r="QYG40" s="167"/>
      <c r="QYH40" s="167"/>
      <c r="QYI40" s="167"/>
      <c r="QYJ40" s="167"/>
      <c r="QYK40" s="167"/>
      <c r="QYL40" s="167"/>
      <c r="QYM40" s="167"/>
      <c r="QYN40" s="167"/>
      <c r="QYO40" s="167"/>
      <c r="QYP40" s="167"/>
      <c r="QYQ40" s="167"/>
      <c r="QYR40" s="167"/>
      <c r="QYS40" s="167"/>
      <c r="QYT40" s="167"/>
      <c r="QYU40" s="167"/>
      <c r="QYV40" s="167"/>
      <c r="QYW40" s="167"/>
      <c r="QYX40" s="167"/>
      <c r="QYY40" s="167"/>
      <c r="QYZ40" s="167"/>
      <c r="QZA40" s="167"/>
      <c r="QZB40" s="167"/>
      <c r="QZC40" s="167"/>
      <c r="QZD40" s="167"/>
      <c r="QZE40" s="167"/>
      <c r="QZF40" s="167"/>
      <c r="QZG40" s="167"/>
      <c r="QZH40" s="167"/>
      <c r="QZI40" s="167"/>
      <c r="QZJ40" s="167"/>
      <c r="QZK40" s="167"/>
      <c r="QZL40" s="167"/>
      <c r="QZM40" s="167"/>
      <c r="QZN40" s="167"/>
      <c r="QZO40" s="167"/>
      <c r="QZP40" s="167"/>
      <c r="QZQ40" s="167"/>
      <c r="QZR40" s="167"/>
      <c r="QZS40" s="167"/>
      <c r="QZT40" s="167"/>
      <c r="QZU40" s="167"/>
      <c r="QZV40" s="167"/>
      <c r="QZW40" s="167"/>
      <c r="QZX40" s="167"/>
      <c r="QZY40" s="167"/>
      <c r="QZZ40" s="167"/>
      <c r="RAA40" s="167"/>
      <c r="RAB40" s="167"/>
      <c r="RAC40" s="167"/>
      <c r="RAD40" s="167"/>
      <c r="RAE40" s="167"/>
      <c r="RAF40" s="167"/>
      <c r="RAG40" s="167"/>
      <c r="RAH40" s="167"/>
      <c r="RAI40" s="167"/>
      <c r="RAJ40" s="167"/>
      <c r="RAK40" s="167"/>
      <c r="RAL40" s="167"/>
      <c r="RAM40" s="167"/>
      <c r="RAN40" s="167"/>
      <c r="RAO40" s="167"/>
      <c r="RAP40" s="167"/>
      <c r="RAQ40" s="167"/>
      <c r="RAR40" s="167"/>
      <c r="RAS40" s="167"/>
      <c r="RAT40" s="167"/>
      <c r="RAU40" s="167"/>
      <c r="RAV40" s="167"/>
      <c r="RAW40" s="167"/>
      <c r="RAX40" s="167"/>
      <c r="RAY40" s="167"/>
      <c r="RAZ40" s="167"/>
      <c r="RBA40" s="167"/>
      <c r="RBB40" s="167"/>
      <c r="RBC40" s="167"/>
      <c r="RBD40" s="167"/>
      <c r="RBE40" s="167"/>
      <c r="RBF40" s="167"/>
      <c r="RBG40" s="167"/>
      <c r="RBH40" s="167"/>
      <c r="RBI40" s="167"/>
      <c r="RBJ40" s="167"/>
      <c r="RBK40" s="167"/>
      <c r="RBL40" s="167"/>
      <c r="RBM40" s="167"/>
      <c r="RBN40" s="167"/>
      <c r="RBO40" s="167"/>
      <c r="RBP40" s="167"/>
      <c r="RBQ40" s="167"/>
      <c r="RBR40" s="167"/>
      <c r="RBS40" s="167"/>
      <c r="RBT40" s="167"/>
      <c r="RBU40" s="167"/>
      <c r="RBV40" s="167"/>
      <c r="RBW40" s="167"/>
      <c r="RBX40" s="167"/>
      <c r="RBY40" s="167"/>
      <c r="RBZ40" s="167"/>
      <c r="RCA40" s="167"/>
      <c r="RCB40" s="167"/>
      <c r="RCC40" s="167"/>
      <c r="RCD40" s="167"/>
      <c r="RCE40" s="167"/>
      <c r="RCF40" s="167"/>
      <c r="RCG40" s="167"/>
      <c r="RCH40" s="167"/>
      <c r="RCI40" s="167"/>
      <c r="RCJ40" s="167"/>
      <c r="RCK40" s="167"/>
      <c r="RCL40" s="167"/>
      <c r="RCM40" s="167"/>
      <c r="RCN40" s="167"/>
      <c r="RCO40" s="167"/>
      <c r="RCP40" s="167"/>
      <c r="RCQ40" s="167"/>
      <c r="RCR40" s="167"/>
      <c r="RCS40" s="167"/>
      <c r="RCT40" s="167"/>
      <c r="RCU40" s="167"/>
      <c r="RCV40" s="167"/>
      <c r="RCW40" s="167"/>
      <c r="RCX40" s="167"/>
      <c r="RCY40" s="167"/>
      <c r="RCZ40" s="167"/>
      <c r="RDA40" s="167"/>
      <c r="RDB40" s="167"/>
      <c r="RDC40" s="167"/>
      <c r="RDD40" s="167"/>
      <c r="RDE40" s="167"/>
      <c r="RDF40" s="167"/>
      <c r="RDG40" s="167"/>
      <c r="RDH40" s="167"/>
      <c r="RDI40" s="167"/>
      <c r="RDJ40" s="167"/>
      <c r="RDK40" s="167"/>
      <c r="RDL40" s="167"/>
      <c r="RDM40" s="167"/>
      <c r="RDN40" s="167"/>
      <c r="RDO40" s="167"/>
      <c r="RDP40" s="167"/>
      <c r="RDQ40" s="167"/>
      <c r="RDR40" s="167"/>
      <c r="RDS40" s="167"/>
      <c r="RDT40" s="167"/>
      <c r="RDU40" s="167"/>
      <c r="RDV40" s="167"/>
      <c r="RDW40" s="167"/>
      <c r="RDX40" s="167"/>
      <c r="RDY40" s="167"/>
      <c r="RDZ40" s="167"/>
      <c r="REA40" s="167"/>
      <c r="REB40" s="167"/>
      <c r="REC40" s="167"/>
      <c r="RED40" s="167"/>
      <c r="REE40" s="167"/>
      <c r="REF40" s="167"/>
      <c r="REG40" s="167"/>
      <c r="REH40" s="167"/>
      <c r="REI40" s="167"/>
      <c r="REJ40" s="167"/>
      <c r="REK40" s="167"/>
      <c r="REL40" s="167"/>
      <c r="REM40" s="167"/>
      <c r="REN40" s="167"/>
      <c r="REO40" s="167"/>
      <c r="REP40" s="167"/>
      <c r="REQ40" s="167"/>
      <c r="RER40" s="167"/>
      <c r="RES40" s="167"/>
      <c r="RET40" s="167"/>
      <c r="REU40" s="167"/>
      <c r="REV40" s="167"/>
      <c r="REW40" s="167"/>
      <c r="REX40" s="167"/>
      <c r="REY40" s="167"/>
      <c r="REZ40" s="167"/>
      <c r="RFA40" s="167"/>
      <c r="RFB40" s="167"/>
      <c r="RFC40" s="167"/>
      <c r="RFD40" s="167"/>
      <c r="RFE40" s="167"/>
      <c r="RFF40" s="167"/>
      <c r="RFG40" s="167"/>
      <c r="RFH40" s="167"/>
      <c r="RFI40" s="167"/>
      <c r="RFJ40" s="167"/>
      <c r="RFK40" s="167"/>
      <c r="RFL40" s="167"/>
      <c r="RFM40" s="167"/>
      <c r="RFN40" s="167"/>
      <c r="RFO40" s="167"/>
      <c r="RFP40" s="167"/>
      <c r="RFQ40" s="167"/>
      <c r="RFR40" s="167"/>
      <c r="RFS40" s="167"/>
      <c r="RFT40" s="167"/>
      <c r="RFU40" s="167"/>
      <c r="RFV40" s="167"/>
      <c r="RFW40" s="167"/>
      <c r="RFX40" s="167"/>
      <c r="RFY40" s="167"/>
      <c r="RFZ40" s="167"/>
      <c r="RGA40" s="167"/>
      <c r="RGB40" s="167"/>
      <c r="RGC40" s="167"/>
      <c r="RGD40" s="167"/>
      <c r="RGE40" s="167"/>
      <c r="RGF40" s="167"/>
      <c r="RGG40" s="167"/>
      <c r="RGH40" s="167"/>
      <c r="RGI40" s="167"/>
      <c r="RGJ40" s="167"/>
      <c r="RGK40" s="167"/>
      <c r="RGL40" s="167"/>
      <c r="RGM40" s="167"/>
      <c r="RGN40" s="167"/>
      <c r="RGO40" s="167"/>
      <c r="RGP40" s="167"/>
      <c r="RGQ40" s="167"/>
      <c r="RGR40" s="167"/>
      <c r="RGS40" s="167"/>
      <c r="RGT40" s="167"/>
      <c r="RGU40" s="167"/>
      <c r="RGV40" s="167"/>
      <c r="RGW40" s="167"/>
      <c r="RGX40" s="167"/>
      <c r="RGY40" s="167"/>
      <c r="RGZ40" s="167"/>
      <c r="RHA40" s="167"/>
      <c r="RHB40" s="167"/>
      <c r="RHC40" s="167"/>
      <c r="RHD40" s="167"/>
      <c r="RHE40" s="167"/>
      <c r="RHF40" s="167"/>
      <c r="RHG40" s="167"/>
      <c r="RHH40" s="167"/>
      <c r="RHI40" s="167"/>
      <c r="RHJ40" s="167"/>
      <c r="RHK40" s="167"/>
      <c r="RHL40" s="167"/>
      <c r="RHM40" s="167"/>
      <c r="RHN40" s="167"/>
      <c r="RHO40" s="167"/>
      <c r="RHP40" s="167"/>
      <c r="RHQ40" s="167"/>
      <c r="RHR40" s="167"/>
      <c r="RHS40" s="167"/>
      <c r="RHT40" s="167"/>
      <c r="RHU40" s="167"/>
      <c r="RHV40" s="167"/>
      <c r="RHW40" s="167"/>
      <c r="RHX40" s="167"/>
      <c r="RHY40" s="167"/>
      <c r="RHZ40" s="167"/>
      <c r="RIA40" s="167"/>
      <c r="RIB40" s="167"/>
      <c r="RIC40" s="167"/>
      <c r="RID40" s="167"/>
      <c r="RIE40" s="167"/>
      <c r="RIF40" s="167"/>
      <c r="RIG40" s="167"/>
      <c r="RIH40" s="167"/>
      <c r="RII40" s="167"/>
      <c r="RIJ40" s="167"/>
      <c r="RIK40" s="167"/>
      <c r="RIL40" s="167"/>
      <c r="RIM40" s="167"/>
      <c r="RIN40" s="167"/>
      <c r="RIO40" s="167"/>
      <c r="RIP40" s="167"/>
      <c r="RIQ40" s="167"/>
      <c r="RIR40" s="167"/>
      <c r="RIS40" s="167"/>
      <c r="RIT40" s="167"/>
      <c r="RIU40" s="167"/>
      <c r="RIV40" s="167"/>
      <c r="RIW40" s="167"/>
      <c r="RIX40" s="167"/>
      <c r="RIY40" s="167"/>
      <c r="RIZ40" s="167"/>
      <c r="RJA40" s="167"/>
      <c r="RJB40" s="167"/>
      <c r="RJC40" s="167"/>
      <c r="RJD40" s="167"/>
      <c r="RJE40" s="167"/>
      <c r="RJF40" s="167"/>
      <c r="RJG40" s="167"/>
      <c r="RJH40" s="167"/>
      <c r="RJI40" s="167"/>
      <c r="RJJ40" s="167"/>
      <c r="RJK40" s="167"/>
      <c r="RJL40" s="167"/>
      <c r="RJM40" s="167"/>
      <c r="RJN40" s="167"/>
      <c r="RJO40" s="167"/>
      <c r="RJP40" s="167"/>
      <c r="RJQ40" s="167"/>
      <c r="RJR40" s="167"/>
      <c r="RJS40" s="167"/>
      <c r="RJT40" s="167"/>
      <c r="RJU40" s="167"/>
      <c r="RJV40" s="167"/>
      <c r="RJW40" s="167"/>
      <c r="RJX40" s="167"/>
      <c r="RJY40" s="167"/>
      <c r="RJZ40" s="167"/>
      <c r="RKA40" s="167"/>
      <c r="RKB40" s="167"/>
      <c r="RKC40" s="167"/>
      <c r="RKD40" s="167"/>
      <c r="RKE40" s="167"/>
      <c r="RKF40" s="167"/>
      <c r="RKG40" s="167"/>
      <c r="RKH40" s="167"/>
      <c r="RKI40" s="167"/>
      <c r="RKJ40" s="167"/>
      <c r="RKK40" s="167"/>
      <c r="RKL40" s="167"/>
      <c r="RKM40" s="167"/>
      <c r="RKN40" s="167"/>
      <c r="RKO40" s="167"/>
      <c r="RKP40" s="167"/>
      <c r="RKQ40" s="167"/>
      <c r="RKR40" s="167"/>
      <c r="RKS40" s="167"/>
      <c r="RKT40" s="167"/>
      <c r="RKU40" s="167"/>
      <c r="RKV40" s="167"/>
      <c r="RKW40" s="167"/>
      <c r="RKX40" s="167"/>
      <c r="RKY40" s="167"/>
      <c r="RKZ40" s="167"/>
      <c r="RLA40" s="167"/>
      <c r="RLB40" s="167"/>
      <c r="RLC40" s="167"/>
      <c r="RLD40" s="167"/>
      <c r="RLE40" s="167"/>
      <c r="RLF40" s="167"/>
      <c r="RLG40" s="167"/>
      <c r="RLH40" s="167"/>
      <c r="RLI40" s="167"/>
      <c r="RLJ40" s="167"/>
      <c r="RLK40" s="167"/>
      <c r="RLL40" s="167"/>
      <c r="RLM40" s="167"/>
      <c r="RLN40" s="167"/>
      <c r="RLO40" s="167"/>
      <c r="RLP40" s="167"/>
      <c r="RLQ40" s="167"/>
      <c r="RLR40" s="167"/>
      <c r="RLS40" s="167"/>
      <c r="RLT40" s="167"/>
      <c r="RLU40" s="167"/>
      <c r="RLV40" s="167"/>
      <c r="RLW40" s="167"/>
      <c r="RLX40" s="167"/>
      <c r="RLY40" s="167"/>
      <c r="RLZ40" s="167"/>
      <c r="RMA40" s="167"/>
      <c r="RMB40" s="167"/>
      <c r="RMC40" s="167"/>
      <c r="RMD40" s="167"/>
      <c r="RME40" s="167"/>
      <c r="RMF40" s="167"/>
      <c r="RMG40" s="167"/>
      <c r="RMH40" s="167"/>
      <c r="RMI40" s="167"/>
      <c r="RMJ40" s="167"/>
      <c r="RMK40" s="167"/>
      <c r="RML40" s="167"/>
      <c r="RMM40" s="167"/>
      <c r="RMN40" s="167"/>
      <c r="RMO40" s="167"/>
      <c r="RMP40" s="167"/>
      <c r="RMQ40" s="167"/>
      <c r="RMR40" s="167"/>
      <c r="RMS40" s="167"/>
      <c r="RMT40" s="167"/>
      <c r="RMU40" s="167"/>
      <c r="RMV40" s="167"/>
      <c r="RMW40" s="167"/>
      <c r="RMX40" s="167"/>
      <c r="RMY40" s="167"/>
      <c r="RMZ40" s="167"/>
      <c r="RNA40" s="167"/>
      <c r="RNB40" s="167"/>
      <c r="RNC40" s="167"/>
      <c r="RND40" s="167"/>
      <c r="RNE40" s="167"/>
      <c r="RNF40" s="167"/>
      <c r="RNG40" s="167"/>
      <c r="RNH40" s="167"/>
      <c r="RNI40" s="167"/>
      <c r="RNJ40" s="167"/>
      <c r="RNK40" s="167"/>
      <c r="RNL40" s="167"/>
      <c r="RNM40" s="167"/>
      <c r="RNN40" s="167"/>
      <c r="RNO40" s="167"/>
      <c r="RNP40" s="167"/>
      <c r="RNQ40" s="167"/>
      <c r="RNR40" s="167"/>
      <c r="RNS40" s="167"/>
      <c r="RNT40" s="167"/>
      <c r="RNU40" s="167"/>
      <c r="RNV40" s="167"/>
      <c r="RNW40" s="167"/>
      <c r="RNX40" s="167"/>
      <c r="RNY40" s="167"/>
      <c r="RNZ40" s="167"/>
      <c r="ROA40" s="167"/>
      <c r="ROB40" s="167"/>
      <c r="ROC40" s="167"/>
      <c r="ROD40" s="167"/>
      <c r="ROE40" s="167"/>
      <c r="ROF40" s="167"/>
      <c r="ROG40" s="167"/>
      <c r="ROH40" s="167"/>
      <c r="ROI40" s="167"/>
      <c r="ROJ40" s="167"/>
      <c r="ROK40" s="167"/>
      <c r="ROL40" s="167"/>
      <c r="ROM40" s="167"/>
      <c r="RON40" s="167"/>
      <c r="ROO40" s="167"/>
      <c r="ROP40" s="167"/>
      <c r="ROQ40" s="167"/>
      <c r="ROR40" s="167"/>
      <c r="ROS40" s="167"/>
      <c r="ROT40" s="167"/>
      <c r="ROU40" s="167"/>
      <c r="ROV40" s="167"/>
      <c r="ROW40" s="167"/>
      <c r="ROX40" s="167"/>
      <c r="ROY40" s="167"/>
      <c r="ROZ40" s="167"/>
      <c r="RPA40" s="167"/>
      <c r="RPB40" s="167"/>
      <c r="RPC40" s="167"/>
      <c r="RPD40" s="167"/>
      <c r="RPE40" s="167"/>
      <c r="RPF40" s="167"/>
      <c r="RPG40" s="167"/>
      <c r="RPH40" s="167"/>
      <c r="RPI40" s="167"/>
      <c r="RPJ40" s="167"/>
      <c r="RPK40" s="167"/>
      <c r="RPL40" s="167"/>
      <c r="RPM40" s="167"/>
      <c r="RPN40" s="167"/>
      <c r="RPO40" s="167"/>
      <c r="RPP40" s="167"/>
      <c r="RPQ40" s="167"/>
      <c r="RPR40" s="167"/>
      <c r="RPS40" s="167"/>
      <c r="RPT40" s="167"/>
      <c r="RPU40" s="167"/>
      <c r="RPV40" s="167"/>
      <c r="RPW40" s="167"/>
      <c r="RPX40" s="167"/>
      <c r="RPY40" s="167"/>
      <c r="RPZ40" s="167"/>
      <c r="RQA40" s="167"/>
      <c r="RQB40" s="167"/>
      <c r="RQC40" s="167"/>
      <c r="RQD40" s="167"/>
      <c r="RQE40" s="167"/>
      <c r="RQF40" s="167"/>
      <c r="RQG40" s="167"/>
      <c r="RQH40" s="167"/>
      <c r="RQI40" s="167"/>
      <c r="RQJ40" s="167"/>
      <c r="RQK40" s="167"/>
      <c r="RQL40" s="167"/>
      <c r="RQM40" s="167"/>
      <c r="RQN40" s="167"/>
      <c r="RQO40" s="167"/>
      <c r="RQP40" s="167"/>
      <c r="RQQ40" s="167"/>
      <c r="RQR40" s="167"/>
      <c r="RQS40" s="167"/>
      <c r="RQT40" s="167"/>
      <c r="RQU40" s="167"/>
      <c r="RQV40" s="167"/>
      <c r="RQW40" s="167"/>
      <c r="RQX40" s="167"/>
      <c r="RQY40" s="167"/>
      <c r="RQZ40" s="167"/>
      <c r="RRA40" s="167"/>
      <c r="RRB40" s="167"/>
      <c r="RRC40" s="167"/>
      <c r="RRD40" s="167"/>
      <c r="RRE40" s="167"/>
      <c r="RRF40" s="167"/>
      <c r="RRG40" s="167"/>
      <c r="RRH40" s="167"/>
      <c r="RRI40" s="167"/>
      <c r="RRJ40" s="167"/>
      <c r="RRK40" s="167"/>
      <c r="RRL40" s="167"/>
      <c r="RRM40" s="167"/>
      <c r="RRN40" s="167"/>
      <c r="RRO40" s="167"/>
      <c r="RRP40" s="167"/>
      <c r="RRQ40" s="167"/>
      <c r="RRR40" s="167"/>
      <c r="RRS40" s="167"/>
      <c r="RRT40" s="167"/>
      <c r="RRU40" s="167"/>
      <c r="RRV40" s="167"/>
      <c r="RRW40" s="167"/>
      <c r="RRX40" s="167"/>
      <c r="RRY40" s="167"/>
      <c r="RRZ40" s="167"/>
      <c r="RSA40" s="167"/>
      <c r="RSB40" s="167"/>
      <c r="RSC40" s="167"/>
      <c r="RSD40" s="167"/>
      <c r="RSE40" s="167"/>
      <c r="RSF40" s="167"/>
      <c r="RSG40" s="167"/>
      <c r="RSH40" s="167"/>
      <c r="RSI40" s="167"/>
      <c r="RSJ40" s="167"/>
      <c r="RSK40" s="167"/>
      <c r="RSL40" s="167"/>
      <c r="RSM40" s="167"/>
      <c r="RSN40" s="167"/>
      <c r="RSO40" s="167"/>
      <c r="RSP40" s="167"/>
      <c r="RSQ40" s="167"/>
      <c r="RSR40" s="167"/>
      <c r="RSS40" s="167"/>
      <c r="RST40" s="167"/>
      <c r="RSU40" s="167"/>
      <c r="RSV40" s="167"/>
      <c r="RSW40" s="167"/>
      <c r="RSX40" s="167"/>
      <c r="RSY40" s="167"/>
      <c r="RSZ40" s="167"/>
      <c r="RTA40" s="167"/>
      <c r="RTB40" s="167"/>
      <c r="RTC40" s="167"/>
      <c r="RTD40" s="167"/>
      <c r="RTE40" s="167"/>
      <c r="RTF40" s="167"/>
      <c r="RTG40" s="167"/>
      <c r="RTH40" s="167"/>
      <c r="RTI40" s="167"/>
      <c r="RTJ40" s="167"/>
      <c r="RTK40" s="167"/>
      <c r="RTL40" s="167"/>
      <c r="RTM40" s="167"/>
      <c r="RTN40" s="167"/>
      <c r="RTO40" s="167"/>
      <c r="RTP40" s="167"/>
      <c r="RTQ40" s="167"/>
      <c r="RTR40" s="167"/>
      <c r="RTS40" s="167"/>
      <c r="RTT40" s="167"/>
      <c r="RTU40" s="167"/>
      <c r="RTV40" s="167"/>
      <c r="RTW40" s="167"/>
      <c r="RTX40" s="167"/>
      <c r="RTY40" s="167"/>
      <c r="RTZ40" s="167"/>
      <c r="RUA40" s="167"/>
      <c r="RUB40" s="167"/>
      <c r="RUC40" s="167"/>
      <c r="RUD40" s="167"/>
      <c r="RUE40" s="167"/>
      <c r="RUF40" s="167"/>
      <c r="RUG40" s="167"/>
      <c r="RUH40" s="167"/>
      <c r="RUI40" s="167"/>
      <c r="RUJ40" s="167"/>
      <c r="RUK40" s="167"/>
      <c r="RUL40" s="167"/>
      <c r="RUM40" s="167"/>
      <c r="RUN40" s="167"/>
      <c r="RUO40" s="167"/>
      <c r="RUP40" s="167"/>
      <c r="RUQ40" s="167"/>
      <c r="RUR40" s="167"/>
      <c r="RUS40" s="167"/>
      <c r="RUT40" s="167"/>
      <c r="RUU40" s="167"/>
      <c r="RUV40" s="167"/>
      <c r="RUW40" s="167"/>
      <c r="RUX40" s="167"/>
      <c r="RUY40" s="167"/>
      <c r="RUZ40" s="167"/>
      <c r="RVA40" s="167"/>
      <c r="RVB40" s="167"/>
      <c r="RVC40" s="167"/>
      <c r="RVD40" s="167"/>
      <c r="RVE40" s="167"/>
      <c r="RVF40" s="167"/>
      <c r="RVG40" s="167"/>
      <c r="RVH40" s="167"/>
      <c r="RVI40" s="167"/>
      <c r="RVJ40" s="167"/>
      <c r="RVK40" s="167"/>
      <c r="RVL40" s="167"/>
      <c r="RVM40" s="167"/>
      <c r="RVN40" s="167"/>
      <c r="RVO40" s="167"/>
      <c r="RVP40" s="167"/>
      <c r="RVQ40" s="167"/>
      <c r="RVR40" s="167"/>
      <c r="RVS40" s="167"/>
      <c r="RVT40" s="167"/>
      <c r="RVU40" s="167"/>
      <c r="RVV40" s="167"/>
      <c r="RVW40" s="167"/>
      <c r="RVX40" s="167"/>
      <c r="RVY40" s="167"/>
      <c r="RVZ40" s="167"/>
      <c r="RWA40" s="167"/>
      <c r="RWB40" s="167"/>
      <c r="RWC40" s="167"/>
      <c r="RWD40" s="167"/>
      <c r="RWE40" s="167"/>
      <c r="RWF40" s="167"/>
      <c r="RWG40" s="167"/>
      <c r="RWH40" s="167"/>
      <c r="RWI40" s="167"/>
      <c r="RWJ40" s="167"/>
      <c r="RWK40" s="167"/>
      <c r="RWL40" s="167"/>
      <c r="RWM40" s="167"/>
      <c r="RWN40" s="167"/>
      <c r="RWO40" s="167"/>
      <c r="RWP40" s="167"/>
      <c r="RWQ40" s="167"/>
      <c r="RWR40" s="167"/>
      <c r="RWS40" s="167"/>
      <c r="RWT40" s="167"/>
      <c r="RWU40" s="167"/>
      <c r="RWV40" s="167"/>
      <c r="RWW40" s="167"/>
      <c r="RWX40" s="167"/>
      <c r="RWY40" s="167"/>
      <c r="RWZ40" s="167"/>
      <c r="RXA40" s="167"/>
      <c r="RXB40" s="167"/>
      <c r="RXC40" s="167"/>
      <c r="RXD40" s="167"/>
      <c r="RXE40" s="167"/>
      <c r="RXF40" s="167"/>
      <c r="RXG40" s="167"/>
      <c r="RXH40" s="167"/>
      <c r="RXI40" s="167"/>
      <c r="RXJ40" s="167"/>
      <c r="RXK40" s="167"/>
      <c r="RXL40" s="167"/>
      <c r="RXM40" s="167"/>
      <c r="RXN40" s="167"/>
      <c r="RXO40" s="167"/>
      <c r="RXP40" s="167"/>
      <c r="RXQ40" s="167"/>
      <c r="RXR40" s="167"/>
      <c r="RXS40" s="167"/>
      <c r="RXT40" s="167"/>
      <c r="RXU40" s="167"/>
      <c r="RXV40" s="167"/>
      <c r="RXW40" s="167"/>
      <c r="RXX40" s="167"/>
      <c r="RXY40" s="167"/>
      <c r="RXZ40" s="167"/>
      <c r="RYA40" s="167"/>
      <c r="RYB40" s="167"/>
      <c r="RYC40" s="167"/>
      <c r="RYD40" s="167"/>
      <c r="RYE40" s="167"/>
      <c r="RYF40" s="167"/>
      <c r="RYG40" s="167"/>
      <c r="RYH40" s="167"/>
      <c r="RYI40" s="167"/>
      <c r="RYJ40" s="167"/>
      <c r="RYK40" s="167"/>
      <c r="RYL40" s="167"/>
      <c r="RYM40" s="167"/>
      <c r="RYN40" s="167"/>
      <c r="RYO40" s="167"/>
      <c r="RYP40" s="167"/>
      <c r="RYQ40" s="167"/>
      <c r="RYR40" s="167"/>
      <c r="RYS40" s="167"/>
      <c r="RYT40" s="167"/>
      <c r="RYU40" s="167"/>
      <c r="RYV40" s="167"/>
      <c r="RYW40" s="167"/>
      <c r="RYX40" s="167"/>
      <c r="RYY40" s="167"/>
      <c r="RYZ40" s="167"/>
      <c r="RZA40" s="167"/>
      <c r="RZB40" s="167"/>
      <c r="RZC40" s="167"/>
      <c r="RZD40" s="167"/>
      <c r="RZE40" s="167"/>
      <c r="RZF40" s="167"/>
      <c r="RZG40" s="167"/>
      <c r="RZH40" s="167"/>
      <c r="RZI40" s="167"/>
      <c r="RZJ40" s="167"/>
      <c r="RZK40" s="167"/>
      <c r="RZL40" s="167"/>
      <c r="RZM40" s="167"/>
      <c r="RZN40" s="167"/>
      <c r="RZO40" s="167"/>
      <c r="RZP40" s="167"/>
      <c r="RZQ40" s="167"/>
      <c r="RZR40" s="167"/>
      <c r="RZS40" s="167"/>
      <c r="RZT40" s="167"/>
      <c r="RZU40" s="167"/>
      <c r="RZV40" s="167"/>
      <c r="RZW40" s="167"/>
      <c r="RZX40" s="167"/>
      <c r="RZY40" s="167"/>
      <c r="RZZ40" s="167"/>
      <c r="SAA40" s="167"/>
      <c r="SAB40" s="167"/>
      <c r="SAC40" s="167"/>
      <c r="SAD40" s="167"/>
      <c r="SAE40" s="167"/>
      <c r="SAF40" s="167"/>
      <c r="SAG40" s="167"/>
      <c r="SAH40" s="167"/>
      <c r="SAI40" s="167"/>
      <c r="SAJ40" s="167"/>
      <c r="SAK40" s="167"/>
      <c r="SAL40" s="167"/>
      <c r="SAM40" s="167"/>
      <c r="SAN40" s="167"/>
      <c r="SAO40" s="167"/>
      <c r="SAP40" s="167"/>
      <c r="SAQ40" s="167"/>
      <c r="SAR40" s="167"/>
      <c r="SAS40" s="167"/>
      <c r="SAT40" s="167"/>
      <c r="SAU40" s="167"/>
      <c r="SAV40" s="167"/>
      <c r="SAW40" s="167"/>
      <c r="SAX40" s="167"/>
      <c r="SAY40" s="167"/>
      <c r="SAZ40" s="167"/>
      <c r="SBA40" s="167"/>
      <c r="SBB40" s="167"/>
      <c r="SBC40" s="167"/>
      <c r="SBD40" s="167"/>
      <c r="SBE40" s="167"/>
      <c r="SBF40" s="167"/>
      <c r="SBG40" s="167"/>
      <c r="SBH40" s="167"/>
      <c r="SBI40" s="167"/>
      <c r="SBJ40" s="167"/>
      <c r="SBK40" s="167"/>
      <c r="SBL40" s="167"/>
      <c r="SBM40" s="167"/>
      <c r="SBN40" s="167"/>
      <c r="SBO40" s="167"/>
      <c r="SBP40" s="167"/>
      <c r="SBQ40" s="167"/>
      <c r="SBR40" s="167"/>
      <c r="SBS40" s="167"/>
      <c r="SBT40" s="167"/>
      <c r="SBU40" s="167"/>
      <c r="SBV40" s="167"/>
      <c r="SBW40" s="167"/>
      <c r="SBX40" s="167"/>
      <c r="SBY40" s="167"/>
      <c r="SBZ40" s="167"/>
      <c r="SCA40" s="167"/>
      <c r="SCB40" s="167"/>
      <c r="SCC40" s="167"/>
      <c r="SCD40" s="167"/>
      <c r="SCE40" s="167"/>
      <c r="SCF40" s="167"/>
      <c r="SCG40" s="167"/>
      <c r="SCH40" s="167"/>
      <c r="SCI40" s="167"/>
      <c r="SCJ40" s="167"/>
      <c r="SCK40" s="167"/>
      <c r="SCL40" s="167"/>
      <c r="SCM40" s="167"/>
      <c r="SCN40" s="167"/>
      <c r="SCO40" s="167"/>
      <c r="SCP40" s="167"/>
      <c r="SCQ40" s="167"/>
      <c r="SCR40" s="167"/>
      <c r="SCS40" s="167"/>
      <c r="SCT40" s="167"/>
      <c r="SCU40" s="167"/>
      <c r="SCV40" s="167"/>
      <c r="SCW40" s="167"/>
      <c r="SCX40" s="167"/>
      <c r="SCY40" s="167"/>
      <c r="SCZ40" s="167"/>
      <c r="SDA40" s="167"/>
      <c r="SDB40" s="167"/>
      <c r="SDC40" s="167"/>
      <c r="SDD40" s="167"/>
      <c r="SDE40" s="167"/>
      <c r="SDF40" s="167"/>
      <c r="SDG40" s="167"/>
      <c r="SDH40" s="167"/>
      <c r="SDI40" s="167"/>
      <c r="SDJ40" s="167"/>
      <c r="SDK40" s="167"/>
      <c r="SDL40" s="167"/>
      <c r="SDM40" s="167"/>
      <c r="SDN40" s="167"/>
      <c r="SDO40" s="167"/>
      <c r="SDP40" s="167"/>
      <c r="SDQ40" s="167"/>
      <c r="SDR40" s="167"/>
      <c r="SDS40" s="167"/>
      <c r="SDT40" s="167"/>
      <c r="SDU40" s="167"/>
      <c r="SDV40" s="167"/>
      <c r="SDW40" s="167"/>
      <c r="SDX40" s="167"/>
      <c r="SDY40" s="167"/>
      <c r="SDZ40" s="167"/>
      <c r="SEA40" s="167"/>
      <c r="SEB40" s="167"/>
      <c r="SEC40" s="167"/>
      <c r="SED40" s="167"/>
      <c r="SEE40" s="167"/>
      <c r="SEF40" s="167"/>
      <c r="SEG40" s="167"/>
      <c r="SEH40" s="167"/>
      <c r="SEI40" s="167"/>
      <c r="SEJ40" s="167"/>
      <c r="SEK40" s="167"/>
      <c r="SEL40" s="167"/>
      <c r="SEM40" s="167"/>
      <c r="SEN40" s="167"/>
      <c r="SEO40" s="167"/>
      <c r="SEP40" s="167"/>
      <c r="SEQ40" s="167"/>
      <c r="SER40" s="167"/>
      <c r="SES40" s="167"/>
      <c r="SET40" s="167"/>
      <c r="SEU40" s="167"/>
      <c r="SEV40" s="167"/>
      <c r="SEW40" s="167"/>
      <c r="SEX40" s="167"/>
      <c r="SEY40" s="167"/>
      <c r="SEZ40" s="167"/>
      <c r="SFA40" s="167"/>
      <c r="SFB40" s="167"/>
      <c r="SFC40" s="167"/>
      <c r="SFD40" s="167"/>
      <c r="SFE40" s="167"/>
      <c r="SFF40" s="167"/>
      <c r="SFG40" s="167"/>
      <c r="SFH40" s="167"/>
      <c r="SFI40" s="167"/>
      <c r="SFJ40" s="167"/>
      <c r="SFK40" s="167"/>
      <c r="SFL40" s="167"/>
      <c r="SFM40" s="167"/>
      <c r="SFN40" s="167"/>
      <c r="SFO40" s="167"/>
      <c r="SFP40" s="167"/>
      <c r="SFQ40" s="167"/>
      <c r="SFR40" s="167"/>
      <c r="SFS40" s="167"/>
      <c r="SFT40" s="167"/>
      <c r="SFU40" s="167"/>
      <c r="SFV40" s="167"/>
      <c r="SFW40" s="167"/>
      <c r="SFX40" s="167"/>
      <c r="SFY40" s="167"/>
      <c r="SFZ40" s="167"/>
      <c r="SGA40" s="167"/>
      <c r="SGB40" s="167"/>
      <c r="SGC40" s="167"/>
      <c r="SGD40" s="167"/>
      <c r="SGE40" s="167"/>
      <c r="SGF40" s="167"/>
      <c r="SGG40" s="167"/>
      <c r="SGH40" s="167"/>
      <c r="SGI40" s="167"/>
      <c r="SGJ40" s="167"/>
      <c r="SGK40" s="167"/>
      <c r="SGL40" s="167"/>
      <c r="SGM40" s="167"/>
      <c r="SGN40" s="167"/>
      <c r="SGO40" s="167"/>
      <c r="SGP40" s="167"/>
      <c r="SGQ40" s="167"/>
      <c r="SGR40" s="167"/>
      <c r="SGS40" s="167"/>
      <c r="SGT40" s="167"/>
      <c r="SGU40" s="167"/>
      <c r="SGV40" s="167"/>
      <c r="SGW40" s="167"/>
      <c r="SGX40" s="167"/>
      <c r="SGY40" s="167"/>
      <c r="SGZ40" s="167"/>
      <c r="SHA40" s="167"/>
      <c r="SHB40" s="167"/>
      <c r="SHC40" s="167"/>
      <c r="SHD40" s="167"/>
      <c r="SHE40" s="167"/>
      <c r="SHF40" s="167"/>
      <c r="SHG40" s="167"/>
      <c r="SHH40" s="167"/>
      <c r="SHI40" s="167"/>
      <c r="SHJ40" s="167"/>
      <c r="SHK40" s="167"/>
      <c r="SHL40" s="167"/>
      <c r="SHM40" s="167"/>
      <c r="SHN40" s="167"/>
      <c r="SHO40" s="167"/>
      <c r="SHP40" s="167"/>
      <c r="SHQ40" s="167"/>
      <c r="SHR40" s="167"/>
      <c r="SHS40" s="167"/>
      <c r="SHT40" s="167"/>
      <c r="SHU40" s="167"/>
      <c r="SHV40" s="167"/>
      <c r="SHW40" s="167"/>
      <c r="SHX40" s="167"/>
      <c r="SHY40" s="167"/>
      <c r="SHZ40" s="167"/>
      <c r="SIA40" s="167"/>
      <c r="SIB40" s="167"/>
      <c r="SIC40" s="167"/>
      <c r="SID40" s="167"/>
      <c r="SIE40" s="167"/>
      <c r="SIF40" s="167"/>
      <c r="SIG40" s="167"/>
      <c r="SIH40" s="167"/>
      <c r="SII40" s="167"/>
      <c r="SIJ40" s="167"/>
      <c r="SIK40" s="167"/>
      <c r="SIL40" s="167"/>
      <c r="SIM40" s="167"/>
      <c r="SIN40" s="167"/>
      <c r="SIO40" s="167"/>
      <c r="SIP40" s="167"/>
      <c r="SIQ40" s="167"/>
      <c r="SIR40" s="167"/>
      <c r="SIS40" s="167"/>
      <c r="SIT40" s="167"/>
      <c r="SIU40" s="167"/>
      <c r="SIV40" s="167"/>
      <c r="SIW40" s="167"/>
      <c r="SIX40" s="167"/>
      <c r="SIY40" s="167"/>
      <c r="SIZ40" s="167"/>
      <c r="SJA40" s="167"/>
      <c r="SJB40" s="167"/>
      <c r="SJC40" s="167"/>
      <c r="SJD40" s="167"/>
      <c r="SJE40" s="167"/>
      <c r="SJF40" s="167"/>
      <c r="SJG40" s="167"/>
      <c r="SJH40" s="167"/>
      <c r="SJI40" s="167"/>
      <c r="SJJ40" s="167"/>
      <c r="SJK40" s="167"/>
      <c r="SJL40" s="167"/>
      <c r="SJM40" s="167"/>
      <c r="SJN40" s="167"/>
      <c r="SJO40" s="167"/>
      <c r="SJP40" s="167"/>
      <c r="SJQ40" s="167"/>
      <c r="SJR40" s="167"/>
      <c r="SJS40" s="167"/>
      <c r="SJT40" s="167"/>
      <c r="SJU40" s="167"/>
      <c r="SJV40" s="167"/>
      <c r="SJW40" s="167"/>
      <c r="SJX40" s="167"/>
      <c r="SJY40" s="167"/>
      <c r="SJZ40" s="167"/>
      <c r="SKA40" s="167"/>
      <c r="SKB40" s="167"/>
      <c r="SKC40" s="167"/>
      <c r="SKD40" s="167"/>
      <c r="SKE40" s="167"/>
      <c r="SKF40" s="167"/>
      <c r="SKG40" s="167"/>
      <c r="SKH40" s="167"/>
      <c r="SKI40" s="167"/>
      <c r="SKJ40" s="167"/>
      <c r="SKK40" s="167"/>
      <c r="SKL40" s="167"/>
      <c r="SKM40" s="167"/>
      <c r="SKN40" s="167"/>
      <c r="SKO40" s="167"/>
      <c r="SKP40" s="167"/>
      <c r="SKQ40" s="167"/>
      <c r="SKR40" s="167"/>
      <c r="SKS40" s="167"/>
      <c r="SKT40" s="167"/>
      <c r="SKU40" s="167"/>
      <c r="SKV40" s="167"/>
      <c r="SKW40" s="167"/>
      <c r="SKX40" s="167"/>
      <c r="SKY40" s="167"/>
      <c r="SKZ40" s="167"/>
      <c r="SLA40" s="167"/>
      <c r="SLB40" s="167"/>
      <c r="SLC40" s="167"/>
      <c r="SLD40" s="167"/>
      <c r="SLE40" s="167"/>
      <c r="SLF40" s="167"/>
      <c r="SLG40" s="167"/>
      <c r="SLH40" s="167"/>
      <c r="SLI40" s="167"/>
      <c r="SLJ40" s="167"/>
      <c r="SLK40" s="167"/>
      <c r="SLL40" s="167"/>
      <c r="SLM40" s="167"/>
      <c r="SLN40" s="167"/>
      <c r="SLO40" s="167"/>
      <c r="SLP40" s="167"/>
      <c r="SLQ40" s="167"/>
      <c r="SLR40" s="167"/>
      <c r="SLS40" s="167"/>
      <c r="SLT40" s="167"/>
      <c r="SLU40" s="167"/>
      <c r="SLV40" s="167"/>
      <c r="SLW40" s="167"/>
      <c r="SLX40" s="167"/>
      <c r="SLY40" s="167"/>
      <c r="SLZ40" s="167"/>
      <c r="SMA40" s="167"/>
      <c r="SMB40" s="167"/>
      <c r="SMC40" s="167"/>
      <c r="SMD40" s="167"/>
      <c r="SME40" s="167"/>
      <c r="SMF40" s="167"/>
      <c r="SMG40" s="167"/>
      <c r="SMH40" s="167"/>
      <c r="SMI40" s="167"/>
      <c r="SMJ40" s="167"/>
      <c r="SMK40" s="167"/>
      <c r="SML40" s="167"/>
      <c r="SMM40" s="167"/>
      <c r="SMN40" s="167"/>
      <c r="SMO40" s="167"/>
      <c r="SMP40" s="167"/>
      <c r="SMQ40" s="167"/>
      <c r="SMR40" s="167"/>
      <c r="SMS40" s="167"/>
      <c r="SMT40" s="167"/>
      <c r="SMU40" s="167"/>
      <c r="SMV40" s="167"/>
      <c r="SMW40" s="167"/>
      <c r="SMX40" s="167"/>
      <c r="SMY40" s="167"/>
      <c r="SMZ40" s="167"/>
      <c r="SNA40" s="167"/>
      <c r="SNB40" s="167"/>
      <c r="SNC40" s="167"/>
      <c r="SND40" s="167"/>
      <c r="SNE40" s="167"/>
      <c r="SNF40" s="167"/>
      <c r="SNG40" s="167"/>
      <c r="SNH40" s="167"/>
      <c r="SNI40" s="167"/>
      <c r="SNJ40" s="167"/>
      <c r="SNK40" s="167"/>
      <c r="SNL40" s="167"/>
      <c r="SNM40" s="167"/>
      <c r="SNN40" s="167"/>
      <c r="SNO40" s="167"/>
      <c r="SNP40" s="167"/>
      <c r="SNQ40" s="167"/>
      <c r="SNR40" s="167"/>
      <c r="SNS40" s="167"/>
      <c r="SNT40" s="167"/>
      <c r="SNU40" s="167"/>
      <c r="SNV40" s="167"/>
      <c r="SNW40" s="167"/>
      <c r="SNX40" s="167"/>
      <c r="SNY40" s="167"/>
      <c r="SNZ40" s="167"/>
      <c r="SOA40" s="167"/>
      <c r="SOB40" s="167"/>
      <c r="SOC40" s="167"/>
      <c r="SOD40" s="167"/>
      <c r="SOE40" s="167"/>
      <c r="SOF40" s="167"/>
      <c r="SOG40" s="167"/>
      <c r="SOH40" s="167"/>
      <c r="SOI40" s="167"/>
      <c r="SOJ40" s="167"/>
      <c r="SOK40" s="167"/>
      <c r="SOL40" s="167"/>
      <c r="SOM40" s="167"/>
      <c r="SON40" s="167"/>
      <c r="SOO40" s="167"/>
      <c r="SOP40" s="167"/>
      <c r="SOQ40" s="167"/>
      <c r="SOR40" s="167"/>
      <c r="SOS40" s="167"/>
      <c r="SOT40" s="167"/>
      <c r="SOU40" s="167"/>
      <c r="SOV40" s="167"/>
      <c r="SOW40" s="167"/>
      <c r="SOX40" s="167"/>
      <c r="SOY40" s="167"/>
      <c r="SOZ40" s="167"/>
      <c r="SPA40" s="167"/>
      <c r="SPB40" s="167"/>
      <c r="SPC40" s="167"/>
      <c r="SPD40" s="167"/>
      <c r="SPE40" s="167"/>
      <c r="SPF40" s="167"/>
      <c r="SPG40" s="167"/>
      <c r="SPH40" s="167"/>
      <c r="SPI40" s="167"/>
      <c r="SPJ40" s="167"/>
      <c r="SPK40" s="167"/>
      <c r="SPL40" s="167"/>
      <c r="SPM40" s="167"/>
      <c r="SPN40" s="167"/>
      <c r="SPO40" s="167"/>
      <c r="SPP40" s="167"/>
      <c r="SPQ40" s="167"/>
      <c r="SPR40" s="167"/>
      <c r="SPS40" s="167"/>
      <c r="SPT40" s="167"/>
      <c r="SPU40" s="167"/>
      <c r="SPV40" s="167"/>
      <c r="SPW40" s="167"/>
      <c r="SPX40" s="167"/>
      <c r="SPY40" s="167"/>
      <c r="SPZ40" s="167"/>
      <c r="SQA40" s="167"/>
      <c r="SQB40" s="167"/>
      <c r="SQC40" s="167"/>
      <c r="SQD40" s="167"/>
      <c r="SQE40" s="167"/>
      <c r="SQF40" s="167"/>
      <c r="SQG40" s="167"/>
      <c r="SQH40" s="167"/>
      <c r="SQI40" s="167"/>
      <c r="SQJ40" s="167"/>
      <c r="SQK40" s="167"/>
      <c r="SQL40" s="167"/>
      <c r="SQM40" s="167"/>
      <c r="SQN40" s="167"/>
      <c r="SQO40" s="167"/>
      <c r="SQP40" s="167"/>
      <c r="SQQ40" s="167"/>
      <c r="SQR40" s="167"/>
      <c r="SQS40" s="167"/>
      <c r="SQT40" s="167"/>
      <c r="SQU40" s="167"/>
      <c r="SQV40" s="167"/>
      <c r="SQW40" s="167"/>
      <c r="SQX40" s="167"/>
      <c r="SQY40" s="167"/>
      <c r="SQZ40" s="167"/>
      <c r="SRA40" s="167"/>
      <c r="SRB40" s="167"/>
      <c r="SRC40" s="167"/>
      <c r="SRD40" s="167"/>
      <c r="SRE40" s="167"/>
      <c r="SRF40" s="167"/>
      <c r="SRG40" s="167"/>
      <c r="SRH40" s="167"/>
      <c r="SRI40" s="167"/>
      <c r="SRJ40" s="167"/>
      <c r="SRK40" s="167"/>
      <c r="SRL40" s="167"/>
      <c r="SRM40" s="167"/>
      <c r="SRN40" s="167"/>
      <c r="SRO40" s="167"/>
      <c r="SRP40" s="167"/>
      <c r="SRQ40" s="167"/>
      <c r="SRR40" s="167"/>
      <c r="SRS40" s="167"/>
      <c r="SRT40" s="167"/>
      <c r="SRU40" s="167"/>
      <c r="SRV40" s="167"/>
      <c r="SRW40" s="167"/>
      <c r="SRX40" s="167"/>
      <c r="SRY40" s="167"/>
      <c r="SRZ40" s="167"/>
      <c r="SSA40" s="167"/>
      <c r="SSB40" s="167"/>
      <c r="SSC40" s="167"/>
      <c r="SSD40" s="167"/>
      <c r="SSE40" s="167"/>
      <c r="SSF40" s="167"/>
      <c r="SSG40" s="167"/>
      <c r="SSH40" s="167"/>
      <c r="SSI40" s="167"/>
      <c r="SSJ40" s="167"/>
      <c r="SSK40" s="167"/>
      <c r="SSL40" s="167"/>
      <c r="SSM40" s="167"/>
      <c r="SSN40" s="167"/>
      <c r="SSO40" s="167"/>
      <c r="SSP40" s="167"/>
      <c r="SSQ40" s="167"/>
      <c r="SSR40" s="167"/>
      <c r="SSS40" s="167"/>
      <c r="SST40" s="167"/>
      <c r="SSU40" s="167"/>
      <c r="SSV40" s="167"/>
      <c r="SSW40" s="167"/>
      <c r="SSX40" s="167"/>
      <c r="SSY40" s="167"/>
      <c r="SSZ40" s="167"/>
      <c r="STA40" s="167"/>
      <c r="STB40" s="167"/>
      <c r="STC40" s="167"/>
      <c r="STD40" s="167"/>
      <c r="STE40" s="167"/>
      <c r="STF40" s="167"/>
      <c r="STG40" s="167"/>
      <c r="STH40" s="167"/>
      <c r="STI40" s="167"/>
      <c r="STJ40" s="167"/>
      <c r="STK40" s="167"/>
      <c r="STL40" s="167"/>
      <c r="STM40" s="167"/>
      <c r="STN40" s="167"/>
      <c r="STO40" s="167"/>
      <c r="STP40" s="167"/>
      <c r="STQ40" s="167"/>
      <c r="STR40" s="167"/>
      <c r="STS40" s="167"/>
      <c r="STT40" s="167"/>
      <c r="STU40" s="167"/>
      <c r="STV40" s="167"/>
      <c r="STW40" s="167"/>
      <c r="STX40" s="167"/>
      <c r="STY40" s="167"/>
      <c r="STZ40" s="167"/>
      <c r="SUA40" s="167"/>
      <c r="SUB40" s="167"/>
      <c r="SUC40" s="167"/>
      <c r="SUD40" s="167"/>
      <c r="SUE40" s="167"/>
      <c r="SUF40" s="167"/>
      <c r="SUG40" s="167"/>
      <c r="SUH40" s="167"/>
      <c r="SUI40" s="167"/>
      <c r="SUJ40" s="167"/>
      <c r="SUK40" s="167"/>
      <c r="SUL40" s="167"/>
      <c r="SUM40" s="167"/>
      <c r="SUN40" s="167"/>
      <c r="SUO40" s="167"/>
      <c r="SUP40" s="167"/>
      <c r="SUQ40" s="167"/>
      <c r="SUR40" s="167"/>
      <c r="SUS40" s="167"/>
      <c r="SUT40" s="167"/>
      <c r="SUU40" s="167"/>
      <c r="SUV40" s="167"/>
      <c r="SUW40" s="167"/>
      <c r="SUX40" s="167"/>
      <c r="SUY40" s="167"/>
      <c r="SUZ40" s="167"/>
      <c r="SVA40" s="167"/>
      <c r="SVB40" s="167"/>
      <c r="SVC40" s="167"/>
      <c r="SVD40" s="167"/>
      <c r="SVE40" s="167"/>
      <c r="SVF40" s="167"/>
      <c r="SVG40" s="167"/>
      <c r="SVH40" s="167"/>
      <c r="SVI40" s="167"/>
      <c r="SVJ40" s="167"/>
      <c r="SVK40" s="167"/>
      <c r="SVL40" s="167"/>
      <c r="SVM40" s="167"/>
      <c r="SVN40" s="167"/>
      <c r="SVO40" s="167"/>
      <c r="SVP40" s="167"/>
      <c r="SVQ40" s="167"/>
      <c r="SVR40" s="167"/>
      <c r="SVS40" s="167"/>
      <c r="SVT40" s="167"/>
      <c r="SVU40" s="167"/>
      <c r="SVV40" s="167"/>
      <c r="SVW40" s="167"/>
      <c r="SVX40" s="167"/>
      <c r="SVY40" s="167"/>
      <c r="SVZ40" s="167"/>
      <c r="SWA40" s="167"/>
      <c r="SWB40" s="167"/>
      <c r="SWC40" s="167"/>
      <c r="SWD40" s="167"/>
      <c r="SWE40" s="167"/>
      <c r="SWF40" s="167"/>
      <c r="SWG40" s="167"/>
      <c r="SWH40" s="167"/>
      <c r="SWI40" s="167"/>
      <c r="SWJ40" s="167"/>
      <c r="SWK40" s="167"/>
      <c r="SWL40" s="167"/>
      <c r="SWM40" s="167"/>
      <c r="SWN40" s="167"/>
      <c r="SWO40" s="167"/>
      <c r="SWP40" s="167"/>
      <c r="SWQ40" s="167"/>
      <c r="SWR40" s="167"/>
      <c r="SWS40" s="167"/>
      <c r="SWT40" s="167"/>
      <c r="SWU40" s="167"/>
      <c r="SWV40" s="167"/>
      <c r="SWW40" s="167"/>
      <c r="SWX40" s="167"/>
      <c r="SWY40" s="167"/>
      <c r="SWZ40" s="167"/>
      <c r="SXA40" s="167"/>
      <c r="SXB40" s="167"/>
      <c r="SXC40" s="167"/>
      <c r="SXD40" s="167"/>
      <c r="SXE40" s="167"/>
      <c r="SXF40" s="167"/>
      <c r="SXG40" s="167"/>
      <c r="SXH40" s="167"/>
      <c r="SXI40" s="167"/>
      <c r="SXJ40" s="167"/>
      <c r="SXK40" s="167"/>
      <c r="SXL40" s="167"/>
      <c r="SXM40" s="167"/>
      <c r="SXN40" s="167"/>
      <c r="SXO40" s="167"/>
      <c r="SXP40" s="167"/>
      <c r="SXQ40" s="167"/>
      <c r="SXR40" s="167"/>
      <c r="SXS40" s="167"/>
      <c r="SXT40" s="167"/>
      <c r="SXU40" s="167"/>
      <c r="SXV40" s="167"/>
      <c r="SXW40" s="167"/>
      <c r="SXX40" s="167"/>
      <c r="SXY40" s="167"/>
      <c r="SXZ40" s="167"/>
      <c r="SYA40" s="167"/>
      <c r="SYB40" s="167"/>
      <c r="SYC40" s="167"/>
      <c r="SYD40" s="167"/>
      <c r="SYE40" s="167"/>
      <c r="SYF40" s="167"/>
      <c r="SYG40" s="167"/>
      <c r="SYH40" s="167"/>
      <c r="SYI40" s="167"/>
      <c r="SYJ40" s="167"/>
      <c r="SYK40" s="167"/>
      <c r="SYL40" s="167"/>
      <c r="SYM40" s="167"/>
      <c r="SYN40" s="167"/>
      <c r="SYO40" s="167"/>
      <c r="SYP40" s="167"/>
      <c r="SYQ40" s="167"/>
      <c r="SYR40" s="167"/>
      <c r="SYS40" s="167"/>
      <c r="SYT40" s="167"/>
      <c r="SYU40" s="167"/>
      <c r="SYV40" s="167"/>
      <c r="SYW40" s="167"/>
      <c r="SYX40" s="167"/>
      <c r="SYY40" s="167"/>
      <c r="SYZ40" s="167"/>
      <c r="SZA40" s="167"/>
      <c r="SZB40" s="167"/>
      <c r="SZC40" s="167"/>
      <c r="SZD40" s="167"/>
      <c r="SZE40" s="167"/>
      <c r="SZF40" s="167"/>
      <c r="SZG40" s="167"/>
      <c r="SZH40" s="167"/>
      <c r="SZI40" s="167"/>
      <c r="SZJ40" s="167"/>
      <c r="SZK40" s="167"/>
      <c r="SZL40" s="167"/>
      <c r="SZM40" s="167"/>
      <c r="SZN40" s="167"/>
      <c r="SZO40" s="167"/>
      <c r="SZP40" s="167"/>
      <c r="SZQ40" s="167"/>
      <c r="SZR40" s="167"/>
      <c r="SZS40" s="167"/>
      <c r="SZT40" s="167"/>
      <c r="SZU40" s="167"/>
      <c r="SZV40" s="167"/>
      <c r="SZW40" s="167"/>
      <c r="SZX40" s="167"/>
      <c r="SZY40" s="167"/>
      <c r="SZZ40" s="167"/>
      <c r="TAA40" s="167"/>
      <c r="TAB40" s="167"/>
      <c r="TAC40" s="167"/>
      <c r="TAD40" s="167"/>
      <c r="TAE40" s="167"/>
      <c r="TAF40" s="167"/>
      <c r="TAG40" s="167"/>
      <c r="TAH40" s="167"/>
      <c r="TAI40" s="167"/>
      <c r="TAJ40" s="167"/>
      <c r="TAK40" s="167"/>
      <c r="TAL40" s="167"/>
      <c r="TAM40" s="167"/>
      <c r="TAN40" s="167"/>
      <c r="TAO40" s="167"/>
      <c r="TAP40" s="167"/>
      <c r="TAQ40" s="167"/>
      <c r="TAR40" s="167"/>
      <c r="TAS40" s="167"/>
      <c r="TAT40" s="167"/>
      <c r="TAU40" s="167"/>
      <c r="TAV40" s="167"/>
      <c r="TAW40" s="167"/>
      <c r="TAX40" s="167"/>
      <c r="TAY40" s="167"/>
      <c r="TAZ40" s="167"/>
      <c r="TBA40" s="167"/>
      <c r="TBB40" s="167"/>
      <c r="TBC40" s="167"/>
      <c r="TBD40" s="167"/>
      <c r="TBE40" s="167"/>
      <c r="TBF40" s="167"/>
      <c r="TBG40" s="167"/>
      <c r="TBH40" s="167"/>
      <c r="TBI40" s="167"/>
      <c r="TBJ40" s="167"/>
      <c r="TBK40" s="167"/>
      <c r="TBL40" s="167"/>
      <c r="TBM40" s="167"/>
      <c r="TBN40" s="167"/>
      <c r="TBO40" s="167"/>
      <c r="TBP40" s="167"/>
      <c r="TBQ40" s="167"/>
      <c r="TBR40" s="167"/>
      <c r="TBS40" s="167"/>
      <c r="TBT40" s="167"/>
      <c r="TBU40" s="167"/>
      <c r="TBV40" s="167"/>
      <c r="TBW40" s="167"/>
      <c r="TBX40" s="167"/>
      <c r="TBY40" s="167"/>
      <c r="TBZ40" s="167"/>
      <c r="TCA40" s="167"/>
      <c r="TCB40" s="167"/>
      <c r="TCC40" s="167"/>
      <c r="TCD40" s="167"/>
      <c r="TCE40" s="167"/>
      <c r="TCF40" s="167"/>
      <c r="TCG40" s="167"/>
      <c r="TCH40" s="167"/>
      <c r="TCI40" s="167"/>
      <c r="TCJ40" s="167"/>
      <c r="TCK40" s="167"/>
      <c r="TCL40" s="167"/>
      <c r="TCM40" s="167"/>
      <c r="TCN40" s="167"/>
      <c r="TCO40" s="167"/>
      <c r="TCP40" s="167"/>
      <c r="TCQ40" s="167"/>
      <c r="TCR40" s="167"/>
      <c r="TCS40" s="167"/>
      <c r="TCT40" s="167"/>
      <c r="TCU40" s="167"/>
      <c r="TCV40" s="167"/>
      <c r="TCW40" s="167"/>
      <c r="TCX40" s="167"/>
      <c r="TCY40" s="167"/>
      <c r="TCZ40" s="167"/>
      <c r="TDA40" s="167"/>
      <c r="TDB40" s="167"/>
      <c r="TDC40" s="167"/>
      <c r="TDD40" s="167"/>
      <c r="TDE40" s="167"/>
      <c r="TDF40" s="167"/>
      <c r="TDG40" s="167"/>
      <c r="TDH40" s="167"/>
      <c r="TDI40" s="167"/>
      <c r="TDJ40" s="167"/>
      <c r="TDK40" s="167"/>
      <c r="TDL40" s="167"/>
      <c r="TDM40" s="167"/>
      <c r="TDN40" s="167"/>
      <c r="TDO40" s="167"/>
      <c r="TDP40" s="167"/>
      <c r="TDQ40" s="167"/>
      <c r="TDR40" s="167"/>
      <c r="TDS40" s="167"/>
      <c r="TDT40" s="167"/>
      <c r="TDU40" s="167"/>
      <c r="TDV40" s="167"/>
      <c r="TDW40" s="167"/>
      <c r="TDX40" s="167"/>
      <c r="TDY40" s="167"/>
      <c r="TDZ40" s="167"/>
      <c r="TEA40" s="167"/>
      <c r="TEB40" s="167"/>
      <c r="TEC40" s="167"/>
      <c r="TED40" s="167"/>
      <c r="TEE40" s="167"/>
      <c r="TEF40" s="167"/>
      <c r="TEG40" s="167"/>
      <c r="TEH40" s="167"/>
      <c r="TEI40" s="167"/>
      <c r="TEJ40" s="167"/>
      <c r="TEK40" s="167"/>
      <c r="TEL40" s="167"/>
      <c r="TEM40" s="167"/>
      <c r="TEN40" s="167"/>
      <c r="TEO40" s="167"/>
      <c r="TEP40" s="167"/>
      <c r="TEQ40" s="167"/>
      <c r="TER40" s="167"/>
      <c r="TES40" s="167"/>
      <c r="TET40" s="167"/>
      <c r="TEU40" s="167"/>
      <c r="TEV40" s="167"/>
      <c r="TEW40" s="167"/>
      <c r="TEX40" s="167"/>
      <c r="TEY40" s="167"/>
      <c r="TEZ40" s="167"/>
      <c r="TFA40" s="167"/>
      <c r="TFB40" s="167"/>
      <c r="TFC40" s="167"/>
      <c r="TFD40" s="167"/>
      <c r="TFE40" s="167"/>
      <c r="TFF40" s="167"/>
      <c r="TFG40" s="167"/>
      <c r="TFH40" s="167"/>
      <c r="TFI40" s="167"/>
      <c r="TFJ40" s="167"/>
      <c r="TFK40" s="167"/>
      <c r="TFL40" s="167"/>
      <c r="TFM40" s="167"/>
      <c r="TFN40" s="167"/>
      <c r="TFO40" s="167"/>
      <c r="TFP40" s="167"/>
      <c r="TFQ40" s="167"/>
      <c r="TFR40" s="167"/>
      <c r="TFS40" s="167"/>
      <c r="TFT40" s="167"/>
      <c r="TFU40" s="167"/>
      <c r="TFV40" s="167"/>
      <c r="TFW40" s="167"/>
      <c r="TFX40" s="167"/>
      <c r="TFY40" s="167"/>
      <c r="TFZ40" s="167"/>
      <c r="TGA40" s="167"/>
      <c r="TGB40" s="167"/>
      <c r="TGC40" s="167"/>
      <c r="TGD40" s="167"/>
      <c r="TGE40" s="167"/>
      <c r="TGF40" s="167"/>
      <c r="TGG40" s="167"/>
      <c r="TGH40" s="167"/>
      <c r="TGI40" s="167"/>
      <c r="TGJ40" s="167"/>
      <c r="TGK40" s="167"/>
      <c r="TGL40" s="167"/>
      <c r="TGM40" s="167"/>
      <c r="TGN40" s="167"/>
      <c r="TGO40" s="167"/>
      <c r="TGP40" s="167"/>
      <c r="TGQ40" s="167"/>
      <c r="TGR40" s="167"/>
      <c r="TGS40" s="167"/>
      <c r="TGT40" s="167"/>
      <c r="TGU40" s="167"/>
      <c r="TGV40" s="167"/>
      <c r="TGW40" s="167"/>
      <c r="TGX40" s="167"/>
      <c r="TGY40" s="167"/>
      <c r="TGZ40" s="167"/>
      <c r="THA40" s="167"/>
      <c r="THB40" s="167"/>
      <c r="THC40" s="167"/>
      <c r="THD40" s="167"/>
      <c r="THE40" s="167"/>
      <c r="THF40" s="167"/>
      <c r="THG40" s="167"/>
      <c r="THH40" s="167"/>
      <c r="THI40" s="167"/>
      <c r="THJ40" s="167"/>
      <c r="THK40" s="167"/>
      <c r="THL40" s="167"/>
      <c r="THM40" s="167"/>
      <c r="THN40" s="167"/>
      <c r="THO40" s="167"/>
      <c r="THP40" s="167"/>
      <c r="THQ40" s="167"/>
      <c r="THR40" s="167"/>
      <c r="THS40" s="167"/>
      <c r="THT40" s="167"/>
      <c r="THU40" s="167"/>
      <c r="THV40" s="167"/>
      <c r="THW40" s="167"/>
      <c r="THX40" s="167"/>
      <c r="THY40" s="167"/>
      <c r="THZ40" s="167"/>
      <c r="TIA40" s="167"/>
      <c r="TIB40" s="167"/>
      <c r="TIC40" s="167"/>
      <c r="TID40" s="167"/>
      <c r="TIE40" s="167"/>
      <c r="TIF40" s="167"/>
      <c r="TIG40" s="167"/>
      <c r="TIH40" s="167"/>
      <c r="TII40" s="167"/>
      <c r="TIJ40" s="167"/>
      <c r="TIK40" s="167"/>
      <c r="TIL40" s="167"/>
      <c r="TIM40" s="167"/>
      <c r="TIN40" s="167"/>
      <c r="TIO40" s="167"/>
      <c r="TIP40" s="167"/>
      <c r="TIQ40" s="167"/>
      <c r="TIR40" s="167"/>
      <c r="TIS40" s="167"/>
      <c r="TIT40" s="167"/>
      <c r="TIU40" s="167"/>
      <c r="TIV40" s="167"/>
      <c r="TIW40" s="167"/>
      <c r="TIX40" s="167"/>
      <c r="TIY40" s="167"/>
      <c r="TIZ40" s="167"/>
      <c r="TJA40" s="167"/>
      <c r="TJB40" s="167"/>
      <c r="TJC40" s="167"/>
      <c r="TJD40" s="167"/>
      <c r="TJE40" s="167"/>
      <c r="TJF40" s="167"/>
      <c r="TJG40" s="167"/>
      <c r="TJH40" s="167"/>
      <c r="TJI40" s="167"/>
      <c r="TJJ40" s="167"/>
      <c r="TJK40" s="167"/>
      <c r="TJL40" s="167"/>
      <c r="TJM40" s="167"/>
      <c r="TJN40" s="167"/>
      <c r="TJO40" s="167"/>
      <c r="TJP40" s="167"/>
      <c r="TJQ40" s="167"/>
      <c r="TJR40" s="167"/>
      <c r="TJS40" s="167"/>
      <c r="TJT40" s="167"/>
      <c r="TJU40" s="167"/>
      <c r="TJV40" s="167"/>
      <c r="TJW40" s="167"/>
      <c r="TJX40" s="167"/>
      <c r="TJY40" s="167"/>
      <c r="TJZ40" s="167"/>
      <c r="TKA40" s="167"/>
      <c r="TKB40" s="167"/>
      <c r="TKC40" s="167"/>
      <c r="TKD40" s="167"/>
      <c r="TKE40" s="167"/>
      <c r="TKF40" s="167"/>
      <c r="TKG40" s="167"/>
      <c r="TKH40" s="167"/>
      <c r="TKI40" s="167"/>
      <c r="TKJ40" s="167"/>
      <c r="TKK40" s="167"/>
      <c r="TKL40" s="167"/>
      <c r="TKM40" s="167"/>
      <c r="TKN40" s="167"/>
      <c r="TKO40" s="167"/>
      <c r="TKP40" s="167"/>
      <c r="TKQ40" s="167"/>
      <c r="TKR40" s="167"/>
      <c r="TKS40" s="167"/>
      <c r="TKT40" s="167"/>
      <c r="TKU40" s="167"/>
      <c r="TKV40" s="167"/>
      <c r="TKW40" s="167"/>
      <c r="TKX40" s="167"/>
      <c r="TKY40" s="167"/>
      <c r="TKZ40" s="167"/>
      <c r="TLA40" s="167"/>
      <c r="TLB40" s="167"/>
      <c r="TLC40" s="167"/>
      <c r="TLD40" s="167"/>
      <c r="TLE40" s="167"/>
      <c r="TLF40" s="167"/>
      <c r="TLG40" s="167"/>
      <c r="TLH40" s="167"/>
      <c r="TLI40" s="167"/>
      <c r="TLJ40" s="167"/>
      <c r="TLK40" s="167"/>
      <c r="TLL40" s="167"/>
      <c r="TLM40" s="167"/>
      <c r="TLN40" s="167"/>
      <c r="TLO40" s="167"/>
      <c r="TLP40" s="167"/>
      <c r="TLQ40" s="167"/>
      <c r="TLR40" s="167"/>
      <c r="TLS40" s="167"/>
      <c r="TLT40" s="167"/>
      <c r="TLU40" s="167"/>
      <c r="TLV40" s="167"/>
      <c r="TLW40" s="167"/>
      <c r="TLX40" s="167"/>
      <c r="TLY40" s="167"/>
      <c r="TLZ40" s="167"/>
      <c r="TMA40" s="167"/>
      <c r="TMB40" s="167"/>
      <c r="TMC40" s="167"/>
      <c r="TMD40" s="167"/>
      <c r="TME40" s="167"/>
      <c r="TMF40" s="167"/>
      <c r="TMG40" s="167"/>
      <c r="TMH40" s="167"/>
      <c r="TMI40" s="167"/>
      <c r="TMJ40" s="167"/>
      <c r="TMK40" s="167"/>
      <c r="TML40" s="167"/>
      <c r="TMM40" s="167"/>
      <c r="TMN40" s="167"/>
      <c r="TMO40" s="167"/>
      <c r="TMP40" s="167"/>
      <c r="TMQ40" s="167"/>
      <c r="TMR40" s="167"/>
      <c r="TMS40" s="167"/>
      <c r="TMT40" s="167"/>
      <c r="TMU40" s="167"/>
      <c r="TMV40" s="167"/>
      <c r="TMW40" s="167"/>
      <c r="TMX40" s="167"/>
      <c r="TMY40" s="167"/>
      <c r="TMZ40" s="167"/>
      <c r="TNA40" s="167"/>
      <c r="TNB40" s="167"/>
      <c r="TNC40" s="167"/>
      <c r="TND40" s="167"/>
      <c r="TNE40" s="167"/>
      <c r="TNF40" s="167"/>
      <c r="TNG40" s="167"/>
      <c r="TNH40" s="167"/>
      <c r="TNI40" s="167"/>
      <c r="TNJ40" s="167"/>
      <c r="TNK40" s="167"/>
      <c r="TNL40" s="167"/>
      <c r="TNM40" s="167"/>
      <c r="TNN40" s="167"/>
      <c r="TNO40" s="167"/>
      <c r="TNP40" s="167"/>
      <c r="TNQ40" s="167"/>
      <c r="TNR40" s="167"/>
      <c r="TNS40" s="167"/>
      <c r="TNT40" s="167"/>
      <c r="TNU40" s="167"/>
      <c r="TNV40" s="167"/>
      <c r="TNW40" s="167"/>
      <c r="TNX40" s="167"/>
      <c r="TNY40" s="167"/>
      <c r="TNZ40" s="167"/>
      <c r="TOA40" s="167"/>
      <c r="TOB40" s="167"/>
      <c r="TOC40" s="167"/>
      <c r="TOD40" s="167"/>
      <c r="TOE40" s="167"/>
      <c r="TOF40" s="167"/>
      <c r="TOG40" s="167"/>
      <c r="TOH40" s="167"/>
      <c r="TOI40" s="167"/>
      <c r="TOJ40" s="167"/>
      <c r="TOK40" s="167"/>
      <c r="TOL40" s="167"/>
      <c r="TOM40" s="167"/>
      <c r="TON40" s="167"/>
      <c r="TOO40" s="167"/>
      <c r="TOP40" s="167"/>
      <c r="TOQ40" s="167"/>
      <c r="TOR40" s="167"/>
      <c r="TOS40" s="167"/>
      <c r="TOT40" s="167"/>
      <c r="TOU40" s="167"/>
      <c r="TOV40" s="167"/>
      <c r="TOW40" s="167"/>
      <c r="TOX40" s="167"/>
      <c r="TOY40" s="167"/>
      <c r="TOZ40" s="167"/>
      <c r="TPA40" s="167"/>
      <c r="TPB40" s="167"/>
      <c r="TPC40" s="167"/>
      <c r="TPD40" s="167"/>
      <c r="TPE40" s="167"/>
      <c r="TPF40" s="167"/>
      <c r="TPG40" s="167"/>
      <c r="TPH40" s="167"/>
      <c r="TPI40" s="167"/>
      <c r="TPJ40" s="167"/>
      <c r="TPK40" s="167"/>
      <c r="TPL40" s="167"/>
      <c r="TPM40" s="167"/>
      <c r="TPN40" s="167"/>
      <c r="TPO40" s="167"/>
      <c r="TPP40" s="167"/>
      <c r="TPQ40" s="167"/>
      <c r="TPR40" s="167"/>
      <c r="TPS40" s="167"/>
      <c r="TPT40" s="167"/>
      <c r="TPU40" s="167"/>
      <c r="TPV40" s="167"/>
      <c r="TPW40" s="167"/>
      <c r="TPX40" s="167"/>
      <c r="TPY40" s="167"/>
      <c r="TPZ40" s="167"/>
      <c r="TQA40" s="167"/>
      <c r="TQB40" s="167"/>
      <c r="TQC40" s="167"/>
      <c r="TQD40" s="167"/>
      <c r="TQE40" s="167"/>
      <c r="TQF40" s="167"/>
      <c r="TQG40" s="167"/>
      <c r="TQH40" s="167"/>
      <c r="TQI40" s="167"/>
      <c r="TQJ40" s="167"/>
      <c r="TQK40" s="167"/>
      <c r="TQL40" s="167"/>
      <c r="TQM40" s="167"/>
      <c r="TQN40" s="167"/>
      <c r="TQO40" s="167"/>
      <c r="TQP40" s="167"/>
      <c r="TQQ40" s="167"/>
      <c r="TQR40" s="167"/>
      <c r="TQS40" s="167"/>
      <c r="TQT40" s="167"/>
      <c r="TQU40" s="167"/>
      <c r="TQV40" s="167"/>
      <c r="TQW40" s="167"/>
      <c r="TQX40" s="167"/>
      <c r="TQY40" s="167"/>
      <c r="TQZ40" s="167"/>
      <c r="TRA40" s="167"/>
      <c r="TRB40" s="167"/>
      <c r="TRC40" s="167"/>
      <c r="TRD40" s="167"/>
      <c r="TRE40" s="167"/>
      <c r="TRF40" s="167"/>
      <c r="TRG40" s="167"/>
      <c r="TRH40" s="167"/>
      <c r="TRI40" s="167"/>
      <c r="TRJ40" s="167"/>
      <c r="TRK40" s="167"/>
      <c r="TRL40" s="167"/>
      <c r="TRM40" s="167"/>
      <c r="TRN40" s="167"/>
      <c r="TRO40" s="167"/>
      <c r="TRP40" s="167"/>
      <c r="TRQ40" s="167"/>
      <c r="TRR40" s="167"/>
      <c r="TRS40" s="167"/>
      <c r="TRT40" s="167"/>
      <c r="TRU40" s="167"/>
      <c r="TRV40" s="167"/>
      <c r="TRW40" s="167"/>
      <c r="TRX40" s="167"/>
      <c r="TRY40" s="167"/>
      <c r="TRZ40" s="167"/>
      <c r="TSA40" s="167"/>
      <c r="TSB40" s="167"/>
      <c r="TSC40" s="167"/>
      <c r="TSD40" s="167"/>
      <c r="TSE40" s="167"/>
      <c r="TSF40" s="167"/>
      <c r="TSG40" s="167"/>
      <c r="TSH40" s="167"/>
      <c r="TSI40" s="167"/>
      <c r="TSJ40" s="167"/>
      <c r="TSK40" s="167"/>
      <c r="TSL40" s="167"/>
      <c r="TSM40" s="167"/>
      <c r="TSN40" s="167"/>
      <c r="TSO40" s="167"/>
      <c r="TSP40" s="167"/>
      <c r="TSQ40" s="167"/>
      <c r="TSR40" s="167"/>
      <c r="TSS40" s="167"/>
      <c r="TST40" s="167"/>
      <c r="TSU40" s="167"/>
      <c r="TSV40" s="167"/>
      <c r="TSW40" s="167"/>
      <c r="TSX40" s="167"/>
      <c r="TSY40" s="167"/>
      <c r="TSZ40" s="167"/>
      <c r="TTA40" s="167"/>
      <c r="TTB40" s="167"/>
      <c r="TTC40" s="167"/>
      <c r="TTD40" s="167"/>
      <c r="TTE40" s="167"/>
      <c r="TTF40" s="167"/>
      <c r="TTG40" s="167"/>
      <c r="TTH40" s="167"/>
      <c r="TTI40" s="167"/>
      <c r="TTJ40" s="167"/>
      <c r="TTK40" s="167"/>
      <c r="TTL40" s="167"/>
      <c r="TTM40" s="167"/>
      <c r="TTN40" s="167"/>
      <c r="TTO40" s="167"/>
      <c r="TTP40" s="167"/>
      <c r="TTQ40" s="167"/>
      <c r="TTR40" s="167"/>
      <c r="TTS40" s="167"/>
      <c r="TTT40" s="167"/>
      <c r="TTU40" s="167"/>
      <c r="TTV40" s="167"/>
      <c r="TTW40" s="167"/>
      <c r="TTX40" s="167"/>
      <c r="TTY40" s="167"/>
      <c r="TTZ40" s="167"/>
      <c r="TUA40" s="167"/>
      <c r="TUB40" s="167"/>
      <c r="TUC40" s="167"/>
      <c r="TUD40" s="167"/>
      <c r="TUE40" s="167"/>
      <c r="TUF40" s="167"/>
      <c r="TUG40" s="167"/>
      <c r="TUH40" s="167"/>
      <c r="TUI40" s="167"/>
      <c r="TUJ40" s="167"/>
      <c r="TUK40" s="167"/>
      <c r="TUL40" s="167"/>
      <c r="TUM40" s="167"/>
      <c r="TUN40" s="167"/>
      <c r="TUO40" s="167"/>
      <c r="TUP40" s="167"/>
      <c r="TUQ40" s="167"/>
      <c r="TUR40" s="167"/>
      <c r="TUS40" s="167"/>
      <c r="TUT40" s="167"/>
      <c r="TUU40" s="167"/>
      <c r="TUV40" s="167"/>
      <c r="TUW40" s="167"/>
      <c r="TUX40" s="167"/>
      <c r="TUY40" s="167"/>
      <c r="TUZ40" s="167"/>
      <c r="TVA40" s="167"/>
      <c r="TVB40" s="167"/>
      <c r="TVC40" s="167"/>
      <c r="TVD40" s="167"/>
      <c r="TVE40" s="167"/>
      <c r="TVF40" s="167"/>
      <c r="TVG40" s="167"/>
      <c r="TVH40" s="167"/>
      <c r="TVI40" s="167"/>
      <c r="TVJ40" s="167"/>
      <c r="TVK40" s="167"/>
      <c r="TVL40" s="167"/>
      <c r="TVM40" s="167"/>
      <c r="TVN40" s="167"/>
      <c r="TVO40" s="167"/>
      <c r="TVP40" s="167"/>
      <c r="TVQ40" s="167"/>
      <c r="TVR40" s="167"/>
      <c r="TVS40" s="167"/>
      <c r="TVT40" s="167"/>
      <c r="TVU40" s="167"/>
      <c r="TVV40" s="167"/>
      <c r="TVW40" s="167"/>
      <c r="TVX40" s="167"/>
      <c r="TVY40" s="167"/>
      <c r="TVZ40" s="167"/>
      <c r="TWA40" s="167"/>
      <c r="TWB40" s="167"/>
      <c r="TWC40" s="167"/>
      <c r="TWD40" s="167"/>
      <c r="TWE40" s="167"/>
      <c r="TWF40" s="167"/>
      <c r="TWG40" s="167"/>
      <c r="TWH40" s="167"/>
      <c r="TWI40" s="167"/>
      <c r="TWJ40" s="167"/>
      <c r="TWK40" s="167"/>
      <c r="TWL40" s="167"/>
      <c r="TWM40" s="167"/>
      <c r="TWN40" s="167"/>
      <c r="TWO40" s="167"/>
      <c r="TWP40" s="167"/>
      <c r="TWQ40" s="167"/>
      <c r="TWR40" s="167"/>
      <c r="TWS40" s="167"/>
      <c r="TWT40" s="167"/>
      <c r="TWU40" s="167"/>
      <c r="TWV40" s="167"/>
      <c r="TWW40" s="167"/>
      <c r="TWX40" s="167"/>
      <c r="TWY40" s="167"/>
      <c r="TWZ40" s="167"/>
      <c r="TXA40" s="167"/>
      <c r="TXB40" s="167"/>
      <c r="TXC40" s="167"/>
      <c r="TXD40" s="167"/>
      <c r="TXE40" s="167"/>
      <c r="TXF40" s="167"/>
      <c r="TXG40" s="167"/>
      <c r="TXH40" s="167"/>
      <c r="TXI40" s="167"/>
      <c r="TXJ40" s="167"/>
      <c r="TXK40" s="167"/>
      <c r="TXL40" s="167"/>
      <c r="TXM40" s="167"/>
      <c r="TXN40" s="167"/>
      <c r="TXO40" s="167"/>
      <c r="TXP40" s="167"/>
      <c r="TXQ40" s="167"/>
      <c r="TXR40" s="167"/>
      <c r="TXS40" s="167"/>
      <c r="TXT40" s="167"/>
      <c r="TXU40" s="167"/>
      <c r="TXV40" s="167"/>
      <c r="TXW40" s="167"/>
      <c r="TXX40" s="167"/>
      <c r="TXY40" s="167"/>
      <c r="TXZ40" s="167"/>
      <c r="TYA40" s="167"/>
      <c r="TYB40" s="167"/>
      <c r="TYC40" s="167"/>
      <c r="TYD40" s="167"/>
      <c r="TYE40" s="167"/>
      <c r="TYF40" s="167"/>
      <c r="TYG40" s="167"/>
      <c r="TYH40" s="167"/>
      <c r="TYI40" s="167"/>
      <c r="TYJ40" s="167"/>
      <c r="TYK40" s="167"/>
      <c r="TYL40" s="167"/>
      <c r="TYM40" s="167"/>
      <c r="TYN40" s="167"/>
      <c r="TYO40" s="167"/>
      <c r="TYP40" s="167"/>
      <c r="TYQ40" s="167"/>
      <c r="TYR40" s="167"/>
      <c r="TYS40" s="167"/>
      <c r="TYT40" s="167"/>
      <c r="TYU40" s="167"/>
      <c r="TYV40" s="167"/>
      <c r="TYW40" s="167"/>
      <c r="TYX40" s="167"/>
      <c r="TYY40" s="167"/>
      <c r="TYZ40" s="167"/>
      <c r="TZA40" s="167"/>
      <c r="TZB40" s="167"/>
      <c r="TZC40" s="167"/>
      <c r="TZD40" s="167"/>
      <c r="TZE40" s="167"/>
      <c r="TZF40" s="167"/>
      <c r="TZG40" s="167"/>
      <c r="TZH40" s="167"/>
      <c r="TZI40" s="167"/>
      <c r="TZJ40" s="167"/>
      <c r="TZK40" s="167"/>
      <c r="TZL40" s="167"/>
      <c r="TZM40" s="167"/>
      <c r="TZN40" s="167"/>
      <c r="TZO40" s="167"/>
      <c r="TZP40" s="167"/>
      <c r="TZQ40" s="167"/>
      <c r="TZR40" s="167"/>
      <c r="TZS40" s="167"/>
      <c r="TZT40" s="167"/>
      <c r="TZU40" s="167"/>
      <c r="TZV40" s="167"/>
      <c r="TZW40" s="167"/>
      <c r="TZX40" s="167"/>
      <c r="TZY40" s="167"/>
      <c r="TZZ40" s="167"/>
      <c r="UAA40" s="167"/>
      <c r="UAB40" s="167"/>
      <c r="UAC40" s="167"/>
      <c r="UAD40" s="167"/>
      <c r="UAE40" s="167"/>
      <c r="UAF40" s="167"/>
      <c r="UAG40" s="167"/>
      <c r="UAH40" s="167"/>
      <c r="UAI40" s="167"/>
      <c r="UAJ40" s="167"/>
      <c r="UAK40" s="167"/>
      <c r="UAL40" s="167"/>
      <c r="UAM40" s="167"/>
      <c r="UAN40" s="167"/>
      <c r="UAO40" s="167"/>
      <c r="UAP40" s="167"/>
      <c r="UAQ40" s="167"/>
      <c r="UAR40" s="167"/>
      <c r="UAS40" s="167"/>
      <c r="UAT40" s="167"/>
      <c r="UAU40" s="167"/>
      <c r="UAV40" s="167"/>
      <c r="UAW40" s="167"/>
      <c r="UAX40" s="167"/>
      <c r="UAY40" s="167"/>
      <c r="UAZ40" s="167"/>
      <c r="UBA40" s="167"/>
      <c r="UBB40" s="167"/>
      <c r="UBC40" s="167"/>
      <c r="UBD40" s="167"/>
      <c r="UBE40" s="167"/>
      <c r="UBF40" s="167"/>
      <c r="UBG40" s="167"/>
      <c r="UBH40" s="167"/>
      <c r="UBI40" s="167"/>
      <c r="UBJ40" s="167"/>
      <c r="UBK40" s="167"/>
      <c r="UBL40" s="167"/>
      <c r="UBM40" s="167"/>
      <c r="UBN40" s="167"/>
      <c r="UBO40" s="167"/>
      <c r="UBP40" s="167"/>
      <c r="UBQ40" s="167"/>
      <c r="UBR40" s="167"/>
      <c r="UBS40" s="167"/>
      <c r="UBT40" s="167"/>
      <c r="UBU40" s="167"/>
      <c r="UBV40" s="167"/>
      <c r="UBW40" s="167"/>
      <c r="UBX40" s="167"/>
      <c r="UBY40" s="167"/>
      <c r="UBZ40" s="167"/>
      <c r="UCA40" s="167"/>
      <c r="UCB40" s="167"/>
      <c r="UCC40" s="167"/>
      <c r="UCD40" s="167"/>
      <c r="UCE40" s="167"/>
      <c r="UCF40" s="167"/>
      <c r="UCG40" s="167"/>
      <c r="UCH40" s="167"/>
      <c r="UCI40" s="167"/>
      <c r="UCJ40" s="167"/>
      <c r="UCK40" s="167"/>
      <c r="UCL40" s="167"/>
      <c r="UCM40" s="167"/>
      <c r="UCN40" s="167"/>
      <c r="UCO40" s="167"/>
      <c r="UCP40" s="167"/>
      <c r="UCQ40" s="167"/>
      <c r="UCR40" s="167"/>
      <c r="UCS40" s="167"/>
      <c r="UCT40" s="167"/>
      <c r="UCU40" s="167"/>
      <c r="UCV40" s="167"/>
      <c r="UCW40" s="167"/>
      <c r="UCX40" s="167"/>
      <c r="UCY40" s="167"/>
      <c r="UCZ40" s="167"/>
      <c r="UDA40" s="167"/>
      <c r="UDB40" s="167"/>
      <c r="UDC40" s="167"/>
      <c r="UDD40" s="167"/>
      <c r="UDE40" s="167"/>
      <c r="UDF40" s="167"/>
      <c r="UDG40" s="167"/>
      <c r="UDH40" s="167"/>
      <c r="UDI40" s="167"/>
      <c r="UDJ40" s="167"/>
      <c r="UDK40" s="167"/>
      <c r="UDL40" s="167"/>
      <c r="UDM40" s="167"/>
      <c r="UDN40" s="167"/>
      <c r="UDO40" s="167"/>
      <c r="UDP40" s="167"/>
      <c r="UDQ40" s="167"/>
      <c r="UDR40" s="167"/>
      <c r="UDS40" s="167"/>
      <c r="UDT40" s="167"/>
      <c r="UDU40" s="167"/>
      <c r="UDV40" s="167"/>
      <c r="UDW40" s="167"/>
      <c r="UDX40" s="167"/>
      <c r="UDY40" s="167"/>
      <c r="UDZ40" s="167"/>
      <c r="UEA40" s="167"/>
      <c r="UEB40" s="167"/>
      <c r="UEC40" s="167"/>
      <c r="UED40" s="167"/>
      <c r="UEE40" s="167"/>
      <c r="UEF40" s="167"/>
      <c r="UEG40" s="167"/>
      <c r="UEH40" s="167"/>
      <c r="UEI40" s="167"/>
      <c r="UEJ40" s="167"/>
      <c r="UEK40" s="167"/>
      <c r="UEL40" s="167"/>
      <c r="UEM40" s="167"/>
      <c r="UEN40" s="167"/>
      <c r="UEO40" s="167"/>
      <c r="UEP40" s="167"/>
      <c r="UEQ40" s="167"/>
      <c r="UER40" s="167"/>
      <c r="UES40" s="167"/>
      <c r="UET40" s="167"/>
      <c r="UEU40" s="167"/>
      <c r="UEV40" s="167"/>
      <c r="UEW40" s="167"/>
      <c r="UEX40" s="167"/>
      <c r="UEY40" s="167"/>
      <c r="UEZ40" s="167"/>
      <c r="UFA40" s="167"/>
      <c r="UFB40" s="167"/>
      <c r="UFC40" s="167"/>
      <c r="UFD40" s="167"/>
      <c r="UFE40" s="167"/>
      <c r="UFF40" s="167"/>
      <c r="UFG40" s="167"/>
      <c r="UFH40" s="167"/>
      <c r="UFI40" s="167"/>
      <c r="UFJ40" s="167"/>
      <c r="UFK40" s="167"/>
      <c r="UFL40" s="167"/>
      <c r="UFM40" s="167"/>
      <c r="UFN40" s="167"/>
      <c r="UFO40" s="167"/>
      <c r="UFP40" s="167"/>
      <c r="UFQ40" s="167"/>
      <c r="UFR40" s="167"/>
      <c r="UFS40" s="167"/>
      <c r="UFT40" s="167"/>
      <c r="UFU40" s="167"/>
      <c r="UFV40" s="167"/>
      <c r="UFW40" s="167"/>
      <c r="UFX40" s="167"/>
      <c r="UFY40" s="167"/>
      <c r="UFZ40" s="167"/>
      <c r="UGA40" s="167"/>
      <c r="UGB40" s="167"/>
      <c r="UGC40" s="167"/>
      <c r="UGD40" s="167"/>
      <c r="UGE40" s="167"/>
      <c r="UGF40" s="167"/>
      <c r="UGG40" s="167"/>
      <c r="UGH40" s="167"/>
      <c r="UGI40" s="167"/>
      <c r="UGJ40" s="167"/>
      <c r="UGK40" s="167"/>
      <c r="UGL40" s="167"/>
      <c r="UGM40" s="167"/>
      <c r="UGN40" s="167"/>
      <c r="UGO40" s="167"/>
      <c r="UGP40" s="167"/>
      <c r="UGQ40" s="167"/>
      <c r="UGR40" s="167"/>
      <c r="UGS40" s="167"/>
      <c r="UGT40" s="167"/>
      <c r="UGU40" s="167"/>
      <c r="UGV40" s="167"/>
      <c r="UGW40" s="167"/>
      <c r="UGX40" s="167"/>
      <c r="UGY40" s="167"/>
      <c r="UGZ40" s="167"/>
      <c r="UHA40" s="167"/>
      <c r="UHB40" s="167"/>
      <c r="UHC40" s="167"/>
      <c r="UHD40" s="167"/>
      <c r="UHE40" s="167"/>
      <c r="UHF40" s="167"/>
      <c r="UHG40" s="167"/>
      <c r="UHH40" s="167"/>
      <c r="UHI40" s="167"/>
      <c r="UHJ40" s="167"/>
      <c r="UHK40" s="167"/>
      <c r="UHL40" s="167"/>
      <c r="UHM40" s="167"/>
      <c r="UHN40" s="167"/>
      <c r="UHO40" s="167"/>
      <c r="UHP40" s="167"/>
      <c r="UHQ40" s="167"/>
      <c r="UHR40" s="167"/>
      <c r="UHS40" s="167"/>
      <c r="UHT40" s="167"/>
      <c r="UHU40" s="167"/>
      <c r="UHV40" s="167"/>
      <c r="UHW40" s="167"/>
      <c r="UHX40" s="167"/>
      <c r="UHY40" s="167"/>
      <c r="UHZ40" s="167"/>
      <c r="UIA40" s="167"/>
      <c r="UIB40" s="167"/>
      <c r="UIC40" s="167"/>
      <c r="UID40" s="167"/>
      <c r="UIE40" s="167"/>
      <c r="UIF40" s="167"/>
      <c r="UIG40" s="167"/>
      <c r="UIH40" s="167"/>
      <c r="UII40" s="167"/>
      <c r="UIJ40" s="167"/>
      <c r="UIK40" s="167"/>
      <c r="UIL40" s="167"/>
      <c r="UIM40" s="167"/>
      <c r="UIN40" s="167"/>
      <c r="UIO40" s="167"/>
      <c r="UIP40" s="167"/>
      <c r="UIQ40" s="167"/>
      <c r="UIR40" s="167"/>
      <c r="UIS40" s="167"/>
      <c r="UIT40" s="167"/>
      <c r="UIU40" s="167"/>
      <c r="UIV40" s="167"/>
      <c r="UIW40" s="167"/>
      <c r="UIX40" s="167"/>
      <c r="UIY40" s="167"/>
      <c r="UIZ40" s="167"/>
      <c r="UJA40" s="167"/>
      <c r="UJB40" s="167"/>
      <c r="UJC40" s="167"/>
      <c r="UJD40" s="167"/>
      <c r="UJE40" s="167"/>
      <c r="UJF40" s="167"/>
      <c r="UJG40" s="167"/>
      <c r="UJH40" s="167"/>
      <c r="UJI40" s="167"/>
      <c r="UJJ40" s="167"/>
      <c r="UJK40" s="167"/>
      <c r="UJL40" s="167"/>
      <c r="UJM40" s="167"/>
      <c r="UJN40" s="167"/>
      <c r="UJO40" s="167"/>
      <c r="UJP40" s="167"/>
      <c r="UJQ40" s="167"/>
      <c r="UJR40" s="167"/>
      <c r="UJS40" s="167"/>
      <c r="UJT40" s="167"/>
      <c r="UJU40" s="167"/>
      <c r="UJV40" s="167"/>
      <c r="UJW40" s="167"/>
      <c r="UJX40" s="167"/>
      <c r="UJY40" s="167"/>
      <c r="UJZ40" s="167"/>
      <c r="UKA40" s="167"/>
      <c r="UKB40" s="167"/>
      <c r="UKC40" s="167"/>
      <c r="UKD40" s="167"/>
      <c r="UKE40" s="167"/>
      <c r="UKF40" s="167"/>
      <c r="UKG40" s="167"/>
      <c r="UKH40" s="167"/>
      <c r="UKI40" s="167"/>
      <c r="UKJ40" s="167"/>
      <c r="UKK40" s="167"/>
      <c r="UKL40" s="167"/>
      <c r="UKM40" s="167"/>
      <c r="UKN40" s="167"/>
      <c r="UKO40" s="167"/>
      <c r="UKP40" s="167"/>
      <c r="UKQ40" s="167"/>
      <c r="UKR40" s="167"/>
      <c r="UKS40" s="167"/>
      <c r="UKT40" s="167"/>
      <c r="UKU40" s="167"/>
      <c r="UKV40" s="167"/>
      <c r="UKW40" s="167"/>
      <c r="UKX40" s="167"/>
      <c r="UKY40" s="167"/>
      <c r="UKZ40" s="167"/>
      <c r="ULA40" s="167"/>
      <c r="ULB40" s="167"/>
      <c r="ULC40" s="167"/>
      <c r="ULD40" s="167"/>
      <c r="ULE40" s="167"/>
      <c r="ULF40" s="167"/>
      <c r="ULG40" s="167"/>
      <c r="ULH40" s="167"/>
      <c r="ULI40" s="167"/>
      <c r="ULJ40" s="167"/>
      <c r="ULK40" s="167"/>
      <c r="ULL40" s="167"/>
      <c r="ULM40" s="167"/>
      <c r="ULN40" s="167"/>
      <c r="ULO40" s="167"/>
      <c r="ULP40" s="167"/>
      <c r="ULQ40" s="167"/>
      <c r="ULR40" s="167"/>
      <c r="ULS40" s="167"/>
      <c r="ULT40" s="167"/>
      <c r="ULU40" s="167"/>
      <c r="ULV40" s="167"/>
      <c r="ULW40" s="167"/>
      <c r="ULX40" s="167"/>
      <c r="ULY40" s="167"/>
      <c r="ULZ40" s="167"/>
      <c r="UMA40" s="167"/>
      <c r="UMB40" s="167"/>
      <c r="UMC40" s="167"/>
      <c r="UMD40" s="167"/>
      <c r="UME40" s="167"/>
      <c r="UMF40" s="167"/>
      <c r="UMG40" s="167"/>
      <c r="UMH40" s="167"/>
      <c r="UMI40" s="167"/>
      <c r="UMJ40" s="167"/>
      <c r="UMK40" s="167"/>
      <c r="UML40" s="167"/>
      <c r="UMM40" s="167"/>
      <c r="UMN40" s="167"/>
      <c r="UMO40" s="167"/>
      <c r="UMP40" s="167"/>
      <c r="UMQ40" s="167"/>
      <c r="UMR40" s="167"/>
      <c r="UMS40" s="167"/>
      <c r="UMT40" s="167"/>
      <c r="UMU40" s="167"/>
      <c r="UMV40" s="167"/>
      <c r="UMW40" s="167"/>
      <c r="UMX40" s="167"/>
      <c r="UMY40" s="167"/>
      <c r="UMZ40" s="167"/>
      <c r="UNA40" s="167"/>
      <c r="UNB40" s="167"/>
      <c r="UNC40" s="167"/>
      <c r="UND40" s="167"/>
      <c r="UNE40" s="167"/>
      <c r="UNF40" s="167"/>
      <c r="UNG40" s="167"/>
      <c r="UNH40" s="167"/>
      <c r="UNI40" s="167"/>
      <c r="UNJ40" s="167"/>
      <c r="UNK40" s="167"/>
      <c r="UNL40" s="167"/>
      <c r="UNM40" s="167"/>
      <c r="UNN40" s="167"/>
      <c r="UNO40" s="167"/>
      <c r="UNP40" s="167"/>
      <c r="UNQ40" s="167"/>
      <c r="UNR40" s="167"/>
      <c r="UNS40" s="167"/>
      <c r="UNT40" s="167"/>
      <c r="UNU40" s="167"/>
      <c r="UNV40" s="167"/>
      <c r="UNW40" s="167"/>
      <c r="UNX40" s="167"/>
      <c r="UNY40" s="167"/>
      <c r="UNZ40" s="167"/>
      <c r="UOA40" s="167"/>
      <c r="UOB40" s="167"/>
      <c r="UOC40" s="167"/>
      <c r="UOD40" s="167"/>
      <c r="UOE40" s="167"/>
      <c r="UOF40" s="167"/>
      <c r="UOG40" s="167"/>
      <c r="UOH40" s="167"/>
      <c r="UOI40" s="167"/>
      <c r="UOJ40" s="167"/>
      <c r="UOK40" s="167"/>
      <c r="UOL40" s="167"/>
      <c r="UOM40" s="167"/>
      <c r="UON40" s="167"/>
      <c r="UOO40" s="167"/>
      <c r="UOP40" s="167"/>
      <c r="UOQ40" s="167"/>
      <c r="UOR40" s="167"/>
      <c r="UOS40" s="167"/>
      <c r="UOT40" s="167"/>
      <c r="UOU40" s="167"/>
      <c r="UOV40" s="167"/>
      <c r="UOW40" s="167"/>
      <c r="UOX40" s="167"/>
      <c r="UOY40" s="167"/>
      <c r="UOZ40" s="167"/>
      <c r="UPA40" s="167"/>
      <c r="UPB40" s="167"/>
      <c r="UPC40" s="167"/>
      <c r="UPD40" s="167"/>
      <c r="UPE40" s="167"/>
      <c r="UPF40" s="167"/>
      <c r="UPG40" s="167"/>
      <c r="UPH40" s="167"/>
      <c r="UPI40" s="167"/>
      <c r="UPJ40" s="167"/>
      <c r="UPK40" s="167"/>
      <c r="UPL40" s="167"/>
      <c r="UPM40" s="167"/>
      <c r="UPN40" s="167"/>
      <c r="UPO40" s="167"/>
      <c r="UPP40" s="167"/>
      <c r="UPQ40" s="167"/>
      <c r="UPR40" s="167"/>
      <c r="UPS40" s="167"/>
      <c r="UPT40" s="167"/>
      <c r="UPU40" s="167"/>
      <c r="UPV40" s="167"/>
      <c r="UPW40" s="167"/>
      <c r="UPX40" s="167"/>
      <c r="UPY40" s="167"/>
      <c r="UPZ40" s="167"/>
      <c r="UQA40" s="167"/>
      <c r="UQB40" s="167"/>
      <c r="UQC40" s="167"/>
      <c r="UQD40" s="167"/>
      <c r="UQE40" s="167"/>
      <c r="UQF40" s="167"/>
      <c r="UQG40" s="167"/>
      <c r="UQH40" s="167"/>
      <c r="UQI40" s="167"/>
      <c r="UQJ40" s="167"/>
      <c r="UQK40" s="167"/>
      <c r="UQL40" s="167"/>
      <c r="UQM40" s="167"/>
      <c r="UQN40" s="167"/>
      <c r="UQO40" s="167"/>
      <c r="UQP40" s="167"/>
      <c r="UQQ40" s="167"/>
      <c r="UQR40" s="167"/>
      <c r="UQS40" s="167"/>
      <c r="UQT40" s="167"/>
      <c r="UQU40" s="167"/>
      <c r="UQV40" s="167"/>
      <c r="UQW40" s="167"/>
      <c r="UQX40" s="167"/>
      <c r="UQY40" s="167"/>
      <c r="UQZ40" s="167"/>
      <c r="URA40" s="167"/>
      <c r="URB40" s="167"/>
      <c r="URC40" s="167"/>
      <c r="URD40" s="167"/>
      <c r="URE40" s="167"/>
      <c r="URF40" s="167"/>
      <c r="URG40" s="167"/>
      <c r="URH40" s="167"/>
      <c r="URI40" s="167"/>
      <c r="URJ40" s="167"/>
      <c r="URK40" s="167"/>
      <c r="URL40" s="167"/>
      <c r="URM40" s="167"/>
      <c r="URN40" s="167"/>
      <c r="URO40" s="167"/>
      <c r="URP40" s="167"/>
      <c r="URQ40" s="167"/>
      <c r="URR40" s="167"/>
      <c r="URS40" s="167"/>
      <c r="URT40" s="167"/>
      <c r="URU40" s="167"/>
      <c r="URV40" s="167"/>
      <c r="URW40" s="167"/>
      <c r="URX40" s="167"/>
      <c r="URY40" s="167"/>
      <c r="URZ40" s="167"/>
      <c r="USA40" s="167"/>
      <c r="USB40" s="167"/>
      <c r="USC40" s="167"/>
      <c r="USD40" s="167"/>
      <c r="USE40" s="167"/>
      <c r="USF40" s="167"/>
      <c r="USG40" s="167"/>
      <c r="USH40" s="167"/>
      <c r="USI40" s="167"/>
      <c r="USJ40" s="167"/>
      <c r="USK40" s="167"/>
      <c r="USL40" s="167"/>
      <c r="USM40" s="167"/>
      <c r="USN40" s="167"/>
      <c r="USO40" s="167"/>
      <c r="USP40" s="167"/>
      <c r="USQ40" s="167"/>
      <c r="USR40" s="167"/>
      <c r="USS40" s="167"/>
      <c r="UST40" s="167"/>
      <c r="USU40" s="167"/>
      <c r="USV40" s="167"/>
      <c r="USW40" s="167"/>
      <c r="USX40" s="167"/>
      <c r="USY40" s="167"/>
      <c r="USZ40" s="167"/>
      <c r="UTA40" s="167"/>
      <c r="UTB40" s="167"/>
      <c r="UTC40" s="167"/>
      <c r="UTD40" s="167"/>
      <c r="UTE40" s="167"/>
      <c r="UTF40" s="167"/>
      <c r="UTG40" s="167"/>
      <c r="UTH40" s="167"/>
      <c r="UTI40" s="167"/>
      <c r="UTJ40" s="167"/>
      <c r="UTK40" s="167"/>
      <c r="UTL40" s="167"/>
      <c r="UTM40" s="167"/>
      <c r="UTN40" s="167"/>
      <c r="UTO40" s="167"/>
      <c r="UTP40" s="167"/>
      <c r="UTQ40" s="167"/>
      <c r="UTR40" s="167"/>
      <c r="UTS40" s="167"/>
      <c r="UTT40" s="167"/>
      <c r="UTU40" s="167"/>
      <c r="UTV40" s="167"/>
      <c r="UTW40" s="167"/>
      <c r="UTX40" s="167"/>
      <c r="UTY40" s="167"/>
      <c r="UTZ40" s="167"/>
      <c r="UUA40" s="167"/>
      <c r="UUB40" s="167"/>
      <c r="UUC40" s="167"/>
      <c r="UUD40" s="167"/>
      <c r="UUE40" s="167"/>
      <c r="UUF40" s="167"/>
      <c r="UUG40" s="167"/>
      <c r="UUH40" s="167"/>
      <c r="UUI40" s="167"/>
      <c r="UUJ40" s="167"/>
      <c r="UUK40" s="167"/>
      <c r="UUL40" s="167"/>
      <c r="UUM40" s="167"/>
      <c r="UUN40" s="167"/>
      <c r="UUO40" s="167"/>
      <c r="UUP40" s="167"/>
      <c r="UUQ40" s="167"/>
      <c r="UUR40" s="167"/>
      <c r="UUS40" s="167"/>
      <c r="UUT40" s="167"/>
      <c r="UUU40" s="167"/>
      <c r="UUV40" s="167"/>
      <c r="UUW40" s="167"/>
      <c r="UUX40" s="167"/>
      <c r="UUY40" s="167"/>
      <c r="UUZ40" s="167"/>
      <c r="UVA40" s="167"/>
      <c r="UVB40" s="167"/>
      <c r="UVC40" s="167"/>
      <c r="UVD40" s="167"/>
      <c r="UVE40" s="167"/>
      <c r="UVF40" s="167"/>
      <c r="UVG40" s="167"/>
      <c r="UVH40" s="167"/>
      <c r="UVI40" s="167"/>
      <c r="UVJ40" s="167"/>
      <c r="UVK40" s="167"/>
      <c r="UVL40" s="167"/>
      <c r="UVM40" s="167"/>
      <c r="UVN40" s="167"/>
      <c r="UVO40" s="167"/>
      <c r="UVP40" s="167"/>
      <c r="UVQ40" s="167"/>
      <c r="UVR40" s="167"/>
      <c r="UVS40" s="167"/>
      <c r="UVT40" s="167"/>
      <c r="UVU40" s="167"/>
      <c r="UVV40" s="167"/>
      <c r="UVW40" s="167"/>
      <c r="UVX40" s="167"/>
      <c r="UVY40" s="167"/>
      <c r="UVZ40" s="167"/>
      <c r="UWA40" s="167"/>
      <c r="UWB40" s="167"/>
      <c r="UWC40" s="167"/>
      <c r="UWD40" s="167"/>
      <c r="UWE40" s="167"/>
      <c r="UWF40" s="167"/>
      <c r="UWG40" s="167"/>
      <c r="UWH40" s="167"/>
      <c r="UWI40" s="167"/>
      <c r="UWJ40" s="167"/>
      <c r="UWK40" s="167"/>
      <c r="UWL40" s="167"/>
      <c r="UWM40" s="167"/>
      <c r="UWN40" s="167"/>
      <c r="UWO40" s="167"/>
      <c r="UWP40" s="167"/>
      <c r="UWQ40" s="167"/>
      <c r="UWR40" s="167"/>
      <c r="UWS40" s="167"/>
      <c r="UWT40" s="167"/>
      <c r="UWU40" s="167"/>
      <c r="UWV40" s="167"/>
      <c r="UWW40" s="167"/>
      <c r="UWX40" s="167"/>
      <c r="UWY40" s="167"/>
      <c r="UWZ40" s="167"/>
      <c r="UXA40" s="167"/>
      <c r="UXB40" s="167"/>
      <c r="UXC40" s="167"/>
      <c r="UXD40" s="167"/>
      <c r="UXE40" s="167"/>
      <c r="UXF40" s="167"/>
      <c r="UXG40" s="167"/>
      <c r="UXH40" s="167"/>
      <c r="UXI40" s="167"/>
      <c r="UXJ40" s="167"/>
      <c r="UXK40" s="167"/>
      <c r="UXL40" s="167"/>
      <c r="UXM40" s="167"/>
      <c r="UXN40" s="167"/>
      <c r="UXO40" s="167"/>
      <c r="UXP40" s="167"/>
      <c r="UXQ40" s="167"/>
      <c r="UXR40" s="167"/>
      <c r="UXS40" s="167"/>
      <c r="UXT40" s="167"/>
      <c r="UXU40" s="167"/>
      <c r="UXV40" s="167"/>
      <c r="UXW40" s="167"/>
      <c r="UXX40" s="167"/>
      <c r="UXY40" s="167"/>
      <c r="UXZ40" s="167"/>
      <c r="UYA40" s="167"/>
      <c r="UYB40" s="167"/>
      <c r="UYC40" s="167"/>
      <c r="UYD40" s="167"/>
      <c r="UYE40" s="167"/>
      <c r="UYF40" s="167"/>
      <c r="UYG40" s="167"/>
      <c r="UYH40" s="167"/>
      <c r="UYI40" s="167"/>
      <c r="UYJ40" s="167"/>
      <c r="UYK40" s="167"/>
      <c r="UYL40" s="167"/>
      <c r="UYM40" s="167"/>
      <c r="UYN40" s="167"/>
      <c r="UYO40" s="167"/>
      <c r="UYP40" s="167"/>
      <c r="UYQ40" s="167"/>
      <c r="UYR40" s="167"/>
      <c r="UYS40" s="167"/>
      <c r="UYT40" s="167"/>
      <c r="UYU40" s="167"/>
      <c r="UYV40" s="167"/>
      <c r="UYW40" s="167"/>
      <c r="UYX40" s="167"/>
      <c r="UYY40" s="167"/>
      <c r="UYZ40" s="167"/>
      <c r="UZA40" s="167"/>
      <c r="UZB40" s="167"/>
      <c r="UZC40" s="167"/>
      <c r="UZD40" s="167"/>
      <c r="UZE40" s="167"/>
      <c r="UZF40" s="167"/>
      <c r="UZG40" s="167"/>
      <c r="UZH40" s="167"/>
      <c r="UZI40" s="167"/>
      <c r="UZJ40" s="167"/>
      <c r="UZK40" s="167"/>
      <c r="UZL40" s="167"/>
      <c r="UZM40" s="167"/>
      <c r="UZN40" s="167"/>
      <c r="UZO40" s="167"/>
      <c r="UZP40" s="167"/>
      <c r="UZQ40" s="167"/>
      <c r="UZR40" s="167"/>
      <c r="UZS40" s="167"/>
      <c r="UZT40" s="167"/>
      <c r="UZU40" s="167"/>
      <c r="UZV40" s="167"/>
      <c r="UZW40" s="167"/>
      <c r="UZX40" s="167"/>
      <c r="UZY40" s="167"/>
      <c r="UZZ40" s="167"/>
      <c r="VAA40" s="167"/>
      <c r="VAB40" s="167"/>
      <c r="VAC40" s="167"/>
      <c r="VAD40" s="167"/>
      <c r="VAE40" s="167"/>
      <c r="VAF40" s="167"/>
      <c r="VAG40" s="167"/>
      <c r="VAH40" s="167"/>
      <c r="VAI40" s="167"/>
      <c r="VAJ40" s="167"/>
      <c r="VAK40" s="167"/>
      <c r="VAL40" s="167"/>
      <c r="VAM40" s="167"/>
      <c r="VAN40" s="167"/>
      <c r="VAO40" s="167"/>
      <c r="VAP40" s="167"/>
      <c r="VAQ40" s="167"/>
      <c r="VAR40" s="167"/>
      <c r="VAS40" s="167"/>
      <c r="VAT40" s="167"/>
      <c r="VAU40" s="167"/>
      <c r="VAV40" s="167"/>
      <c r="VAW40" s="167"/>
      <c r="VAX40" s="167"/>
      <c r="VAY40" s="167"/>
      <c r="VAZ40" s="167"/>
      <c r="VBA40" s="167"/>
      <c r="VBB40" s="167"/>
      <c r="VBC40" s="167"/>
      <c r="VBD40" s="167"/>
      <c r="VBE40" s="167"/>
      <c r="VBF40" s="167"/>
      <c r="VBG40" s="167"/>
      <c r="VBH40" s="167"/>
      <c r="VBI40" s="167"/>
      <c r="VBJ40" s="167"/>
      <c r="VBK40" s="167"/>
      <c r="VBL40" s="167"/>
      <c r="VBM40" s="167"/>
      <c r="VBN40" s="167"/>
      <c r="VBO40" s="167"/>
      <c r="VBP40" s="167"/>
      <c r="VBQ40" s="167"/>
      <c r="VBR40" s="167"/>
      <c r="VBS40" s="167"/>
      <c r="VBT40" s="167"/>
      <c r="VBU40" s="167"/>
      <c r="VBV40" s="167"/>
      <c r="VBW40" s="167"/>
      <c r="VBX40" s="167"/>
      <c r="VBY40" s="167"/>
      <c r="VBZ40" s="167"/>
      <c r="VCA40" s="167"/>
      <c r="VCB40" s="167"/>
      <c r="VCC40" s="167"/>
      <c r="VCD40" s="167"/>
      <c r="VCE40" s="167"/>
      <c r="VCF40" s="167"/>
      <c r="VCG40" s="167"/>
      <c r="VCH40" s="167"/>
      <c r="VCI40" s="167"/>
      <c r="VCJ40" s="167"/>
      <c r="VCK40" s="167"/>
      <c r="VCL40" s="167"/>
      <c r="VCM40" s="167"/>
      <c r="VCN40" s="167"/>
      <c r="VCO40" s="167"/>
      <c r="VCP40" s="167"/>
      <c r="VCQ40" s="167"/>
      <c r="VCR40" s="167"/>
      <c r="VCS40" s="167"/>
      <c r="VCT40" s="167"/>
      <c r="VCU40" s="167"/>
      <c r="VCV40" s="167"/>
      <c r="VCW40" s="167"/>
      <c r="VCX40" s="167"/>
      <c r="VCY40" s="167"/>
      <c r="VCZ40" s="167"/>
      <c r="VDA40" s="167"/>
      <c r="VDB40" s="167"/>
      <c r="VDC40" s="167"/>
      <c r="VDD40" s="167"/>
      <c r="VDE40" s="167"/>
      <c r="VDF40" s="167"/>
      <c r="VDG40" s="167"/>
      <c r="VDH40" s="167"/>
      <c r="VDI40" s="167"/>
      <c r="VDJ40" s="167"/>
      <c r="VDK40" s="167"/>
      <c r="VDL40" s="167"/>
      <c r="VDM40" s="167"/>
      <c r="VDN40" s="167"/>
      <c r="VDO40" s="167"/>
      <c r="VDP40" s="167"/>
      <c r="VDQ40" s="167"/>
      <c r="VDR40" s="167"/>
      <c r="VDS40" s="167"/>
      <c r="VDT40" s="167"/>
      <c r="VDU40" s="167"/>
      <c r="VDV40" s="167"/>
      <c r="VDW40" s="167"/>
      <c r="VDX40" s="167"/>
      <c r="VDY40" s="167"/>
      <c r="VDZ40" s="167"/>
      <c r="VEA40" s="167"/>
      <c r="VEB40" s="167"/>
      <c r="VEC40" s="167"/>
      <c r="VED40" s="167"/>
      <c r="VEE40" s="167"/>
      <c r="VEF40" s="167"/>
      <c r="VEG40" s="167"/>
      <c r="VEH40" s="167"/>
      <c r="VEI40" s="167"/>
      <c r="VEJ40" s="167"/>
      <c r="VEK40" s="167"/>
      <c r="VEL40" s="167"/>
      <c r="VEM40" s="167"/>
      <c r="VEN40" s="167"/>
      <c r="VEO40" s="167"/>
      <c r="VEP40" s="167"/>
      <c r="VEQ40" s="167"/>
      <c r="VER40" s="167"/>
      <c r="VES40" s="167"/>
      <c r="VET40" s="167"/>
      <c r="VEU40" s="167"/>
      <c r="VEV40" s="167"/>
      <c r="VEW40" s="167"/>
      <c r="VEX40" s="167"/>
      <c r="VEY40" s="167"/>
      <c r="VEZ40" s="167"/>
      <c r="VFA40" s="167"/>
      <c r="VFB40" s="167"/>
      <c r="VFC40" s="167"/>
      <c r="VFD40" s="167"/>
      <c r="VFE40" s="167"/>
      <c r="VFF40" s="167"/>
      <c r="VFG40" s="167"/>
      <c r="VFH40" s="167"/>
      <c r="VFI40" s="167"/>
      <c r="VFJ40" s="167"/>
      <c r="VFK40" s="167"/>
      <c r="VFL40" s="167"/>
      <c r="VFM40" s="167"/>
      <c r="VFN40" s="167"/>
      <c r="VFO40" s="167"/>
      <c r="VFP40" s="167"/>
      <c r="VFQ40" s="167"/>
      <c r="VFR40" s="167"/>
      <c r="VFS40" s="167"/>
      <c r="VFT40" s="167"/>
      <c r="VFU40" s="167"/>
      <c r="VFV40" s="167"/>
      <c r="VFW40" s="167"/>
      <c r="VFX40" s="167"/>
      <c r="VFY40" s="167"/>
      <c r="VFZ40" s="167"/>
      <c r="VGA40" s="167"/>
      <c r="VGB40" s="167"/>
      <c r="VGC40" s="167"/>
      <c r="VGD40" s="167"/>
      <c r="VGE40" s="167"/>
      <c r="VGF40" s="167"/>
      <c r="VGG40" s="167"/>
      <c r="VGH40" s="167"/>
      <c r="VGI40" s="167"/>
      <c r="VGJ40" s="167"/>
      <c r="VGK40" s="167"/>
      <c r="VGL40" s="167"/>
      <c r="VGM40" s="167"/>
      <c r="VGN40" s="167"/>
      <c r="VGO40" s="167"/>
      <c r="VGP40" s="167"/>
      <c r="VGQ40" s="167"/>
      <c r="VGR40" s="167"/>
      <c r="VGS40" s="167"/>
      <c r="VGT40" s="167"/>
      <c r="VGU40" s="167"/>
      <c r="VGV40" s="167"/>
      <c r="VGW40" s="167"/>
      <c r="VGX40" s="167"/>
      <c r="VGY40" s="167"/>
      <c r="VGZ40" s="167"/>
      <c r="VHA40" s="167"/>
      <c r="VHB40" s="167"/>
      <c r="VHC40" s="167"/>
      <c r="VHD40" s="167"/>
      <c r="VHE40" s="167"/>
      <c r="VHF40" s="167"/>
      <c r="VHG40" s="167"/>
      <c r="VHH40" s="167"/>
      <c r="VHI40" s="167"/>
      <c r="VHJ40" s="167"/>
      <c r="VHK40" s="167"/>
      <c r="VHL40" s="167"/>
      <c r="VHM40" s="167"/>
      <c r="VHN40" s="167"/>
      <c r="VHO40" s="167"/>
      <c r="VHP40" s="167"/>
      <c r="VHQ40" s="167"/>
      <c r="VHR40" s="167"/>
      <c r="VHS40" s="167"/>
      <c r="VHT40" s="167"/>
      <c r="VHU40" s="167"/>
      <c r="VHV40" s="167"/>
      <c r="VHW40" s="167"/>
      <c r="VHX40" s="167"/>
      <c r="VHY40" s="167"/>
      <c r="VHZ40" s="167"/>
      <c r="VIA40" s="167"/>
      <c r="VIB40" s="167"/>
      <c r="VIC40" s="167"/>
      <c r="VID40" s="167"/>
      <c r="VIE40" s="167"/>
      <c r="VIF40" s="167"/>
      <c r="VIG40" s="167"/>
      <c r="VIH40" s="167"/>
      <c r="VII40" s="167"/>
      <c r="VIJ40" s="167"/>
      <c r="VIK40" s="167"/>
      <c r="VIL40" s="167"/>
      <c r="VIM40" s="167"/>
      <c r="VIN40" s="167"/>
      <c r="VIO40" s="167"/>
      <c r="VIP40" s="167"/>
      <c r="VIQ40" s="167"/>
      <c r="VIR40" s="167"/>
      <c r="VIS40" s="167"/>
      <c r="VIT40" s="167"/>
      <c r="VIU40" s="167"/>
      <c r="VIV40" s="167"/>
      <c r="VIW40" s="167"/>
      <c r="VIX40" s="167"/>
      <c r="VIY40" s="167"/>
      <c r="VIZ40" s="167"/>
      <c r="VJA40" s="167"/>
      <c r="VJB40" s="167"/>
      <c r="VJC40" s="167"/>
      <c r="VJD40" s="167"/>
      <c r="VJE40" s="167"/>
      <c r="VJF40" s="167"/>
      <c r="VJG40" s="167"/>
      <c r="VJH40" s="167"/>
      <c r="VJI40" s="167"/>
      <c r="VJJ40" s="167"/>
      <c r="VJK40" s="167"/>
      <c r="VJL40" s="167"/>
      <c r="VJM40" s="167"/>
      <c r="VJN40" s="167"/>
      <c r="VJO40" s="167"/>
      <c r="VJP40" s="167"/>
      <c r="VJQ40" s="167"/>
      <c r="VJR40" s="167"/>
      <c r="VJS40" s="167"/>
      <c r="VJT40" s="167"/>
      <c r="VJU40" s="167"/>
      <c r="VJV40" s="167"/>
      <c r="VJW40" s="167"/>
      <c r="VJX40" s="167"/>
      <c r="VJY40" s="167"/>
      <c r="VJZ40" s="167"/>
      <c r="VKA40" s="167"/>
      <c r="VKB40" s="167"/>
      <c r="VKC40" s="167"/>
      <c r="VKD40" s="167"/>
      <c r="VKE40" s="167"/>
      <c r="VKF40" s="167"/>
      <c r="VKG40" s="167"/>
      <c r="VKH40" s="167"/>
      <c r="VKI40" s="167"/>
      <c r="VKJ40" s="167"/>
      <c r="VKK40" s="167"/>
      <c r="VKL40" s="167"/>
      <c r="VKM40" s="167"/>
      <c r="VKN40" s="167"/>
      <c r="VKO40" s="167"/>
      <c r="VKP40" s="167"/>
      <c r="VKQ40" s="167"/>
      <c r="VKR40" s="167"/>
      <c r="VKS40" s="167"/>
      <c r="VKT40" s="167"/>
      <c r="VKU40" s="167"/>
      <c r="VKV40" s="167"/>
      <c r="VKW40" s="167"/>
      <c r="VKX40" s="167"/>
      <c r="VKY40" s="167"/>
      <c r="VKZ40" s="167"/>
      <c r="VLA40" s="167"/>
      <c r="VLB40" s="167"/>
      <c r="VLC40" s="167"/>
      <c r="VLD40" s="167"/>
      <c r="VLE40" s="167"/>
      <c r="VLF40" s="167"/>
      <c r="VLG40" s="167"/>
      <c r="VLH40" s="167"/>
      <c r="VLI40" s="167"/>
      <c r="VLJ40" s="167"/>
      <c r="VLK40" s="167"/>
      <c r="VLL40" s="167"/>
      <c r="VLM40" s="167"/>
      <c r="VLN40" s="167"/>
      <c r="VLO40" s="167"/>
      <c r="VLP40" s="167"/>
      <c r="VLQ40" s="167"/>
      <c r="VLR40" s="167"/>
      <c r="VLS40" s="167"/>
      <c r="VLT40" s="167"/>
      <c r="VLU40" s="167"/>
      <c r="VLV40" s="167"/>
      <c r="VLW40" s="167"/>
      <c r="VLX40" s="167"/>
      <c r="VLY40" s="167"/>
      <c r="VLZ40" s="167"/>
      <c r="VMA40" s="167"/>
      <c r="VMB40" s="167"/>
      <c r="VMC40" s="167"/>
      <c r="VMD40" s="167"/>
      <c r="VME40" s="167"/>
      <c r="VMF40" s="167"/>
      <c r="VMG40" s="167"/>
      <c r="VMH40" s="167"/>
      <c r="VMI40" s="167"/>
      <c r="VMJ40" s="167"/>
      <c r="VMK40" s="167"/>
      <c r="VML40" s="167"/>
      <c r="VMM40" s="167"/>
      <c r="VMN40" s="167"/>
      <c r="VMO40" s="167"/>
      <c r="VMP40" s="167"/>
      <c r="VMQ40" s="167"/>
      <c r="VMR40" s="167"/>
      <c r="VMS40" s="167"/>
      <c r="VMT40" s="167"/>
      <c r="VMU40" s="167"/>
      <c r="VMV40" s="167"/>
      <c r="VMW40" s="167"/>
      <c r="VMX40" s="167"/>
      <c r="VMY40" s="167"/>
      <c r="VMZ40" s="167"/>
      <c r="VNA40" s="167"/>
      <c r="VNB40" s="167"/>
      <c r="VNC40" s="167"/>
      <c r="VND40" s="167"/>
      <c r="VNE40" s="167"/>
      <c r="VNF40" s="167"/>
      <c r="VNG40" s="167"/>
      <c r="VNH40" s="167"/>
      <c r="VNI40" s="167"/>
      <c r="VNJ40" s="167"/>
      <c r="VNK40" s="167"/>
      <c r="VNL40" s="167"/>
      <c r="VNM40" s="167"/>
      <c r="VNN40" s="167"/>
      <c r="VNO40" s="167"/>
      <c r="VNP40" s="167"/>
      <c r="VNQ40" s="167"/>
      <c r="VNR40" s="167"/>
      <c r="VNS40" s="167"/>
      <c r="VNT40" s="167"/>
      <c r="VNU40" s="167"/>
      <c r="VNV40" s="167"/>
      <c r="VNW40" s="167"/>
      <c r="VNX40" s="167"/>
      <c r="VNY40" s="167"/>
      <c r="VNZ40" s="167"/>
      <c r="VOA40" s="167"/>
      <c r="VOB40" s="167"/>
      <c r="VOC40" s="167"/>
      <c r="VOD40" s="167"/>
      <c r="VOE40" s="167"/>
      <c r="VOF40" s="167"/>
      <c r="VOG40" s="167"/>
      <c r="VOH40" s="167"/>
      <c r="VOI40" s="167"/>
      <c r="VOJ40" s="167"/>
      <c r="VOK40" s="167"/>
      <c r="VOL40" s="167"/>
      <c r="VOM40" s="167"/>
      <c r="VON40" s="167"/>
      <c r="VOO40" s="167"/>
      <c r="VOP40" s="167"/>
      <c r="VOQ40" s="167"/>
      <c r="VOR40" s="167"/>
      <c r="VOS40" s="167"/>
      <c r="VOT40" s="167"/>
      <c r="VOU40" s="167"/>
      <c r="VOV40" s="167"/>
      <c r="VOW40" s="167"/>
      <c r="VOX40" s="167"/>
      <c r="VOY40" s="167"/>
      <c r="VOZ40" s="167"/>
      <c r="VPA40" s="167"/>
      <c r="VPB40" s="167"/>
      <c r="VPC40" s="167"/>
      <c r="VPD40" s="167"/>
      <c r="VPE40" s="167"/>
      <c r="VPF40" s="167"/>
      <c r="VPG40" s="167"/>
      <c r="VPH40" s="167"/>
      <c r="VPI40" s="167"/>
      <c r="VPJ40" s="167"/>
      <c r="VPK40" s="167"/>
      <c r="VPL40" s="167"/>
      <c r="VPM40" s="167"/>
      <c r="VPN40" s="167"/>
      <c r="VPO40" s="167"/>
      <c r="VPP40" s="167"/>
      <c r="VPQ40" s="167"/>
      <c r="VPR40" s="167"/>
      <c r="VPS40" s="167"/>
      <c r="VPT40" s="167"/>
      <c r="VPU40" s="167"/>
      <c r="VPV40" s="167"/>
      <c r="VPW40" s="167"/>
      <c r="VPX40" s="167"/>
      <c r="VPY40" s="167"/>
      <c r="VPZ40" s="167"/>
      <c r="VQA40" s="167"/>
      <c r="VQB40" s="167"/>
      <c r="VQC40" s="167"/>
      <c r="VQD40" s="167"/>
      <c r="VQE40" s="167"/>
      <c r="VQF40" s="167"/>
      <c r="VQG40" s="167"/>
      <c r="VQH40" s="167"/>
      <c r="VQI40" s="167"/>
      <c r="VQJ40" s="167"/>
      <c r="VQK40" s="167"/>
      <c r="VQL40" s="167"/>
      <c r="VQM40" s="167"/>
      <c r="VQN40" s="167"/>
      <c r="VQO40" s="167"/>
      <c r="VQP40" s="167"/>
      <c r="VQQ40" s="167"/>
      <c r="VQR40" s="167"/>
      <c r="VQS40" s="167"/>
      <c r="VQT40" s="167"/>
      <c r="VQU40" s="167"/>
      <c r="VQV40" s="167"/>
      <c r="VQW40" s="167"/>
      <c r="VQX40" s="167"/>
      <c r="VQY40" s="167"/>
      <c r="VQZ40" s="167"/>
      <c r="VRA40" s="167"/>
      <c r="VRB40" s="167"/>
      <c r="VRC40" s="167"/>
      <c r="VRD40" s="167"/>
      <c r="VRE40" s="167"/>
      <c r="VRF40" s="167"/>
      <c r="VRG40" s="167"/>
      <c r="VRH40" s="167"/>
      <c r="VRI40" s="167"/>
      <c r="VRJ40" s="167"/>
      <c r="VRK40" s="167"/>
      <c r="VRL40" s="167"/>
      <c r="VRM40" s="167"/>
      <c r="VRN40" s="167"/>
      <c r="VRO40" s="167"/>
      <c r="VRP40" s="167"/>
      <c r="VRQ40" s="167"/>
      <c r="VRR40" s="167"/>
      <c r="VRS40" s="167"/>
      <c r="VRT40" s="167"/>
      <c r="VRU40" s="167"/>
      <c r="VRV40" s="167"/>
      <c r="VRW40" s="167"/>
      <c r="VRX40" s="167"/>
      <c r="VRY40" s="167"/>
      <c r="VRZ40" s="167"/>
      <c r="VSA40" s="167"/>
      <c r="VSB40" s="167"/>
      <c r="VSC40" s="167"/>
      <c r="VSD40" s="167"/>
      <c r="VSE40" s="167"/>
      <c r="VSF40" s="167"/>
      <c r="VSG40" s="167"/>
      <c r="VSH40" s="167"/>
      <c r="VSI40" s="167"/>
      <c r="VSJ40" s="167"/>
      <c r="VSK40" s="167"/>
      <c r="VSL40" s="167"/>
      <c r="VSM40" s="167"/>
      <c r="VSN40" s="167"/>
      <c r="VSO40" s="167"/>
      <c r="VSP40" s="167"/>
      <c r="VSQ40" s="167"/>
      <c r="VSR40" s="167"/>
      <c r="VSS40" s="167"/>
      <c r="VST40" s="167"/>
      <c r="VSU40" s="167"/>
      <c r="VSV40" s="167"/>
      <c r="VSW40" s="167"/>
      <c r="VSX40" s="167"/>
      <c r="VSY40" s="167"/>
      <c r="VSZ40" s="167"/>
      <c r="VTA40" s="167"/>
      <c r="VTB40" s="167"/>
      <c r="VTC40" s="167"/>
      <c r="VTD40" s="167"/>
      <c r="VTE40" s="167"/>
      <c r="VTF40" s="167"/>
      <c r="VTG40" s="167"/>
      <c r="VTH40" s="167"/>
      <c r="VTI40" s="167"/>
      <c r="VTJ40" s="167"/>
      <c r="VTK40" s="167"/>
      <c r="VTL40" s="167"/>
      <c r="VTM40" s="167"/>
      <c r="VTN40" s="167"/>
      <c r="VTO40" s="167"/>
      <c r="VTP40" s="167"/>
      <c r="VTQ40" s="167"/>
      <c r="VTR40" s="167"/>
      <c r="VTS40" s="167"/>
      <c r="VTT40" s="167"/>
      <c r="VTU40" s="167"/>
      <c r="VTV40" s="167"/>
      <c r="VTW40" s="167"/>
      <c r="VTX40" s="167"/>
      <c r="VTY40" s="167"/>
      <c r="VTZ40" s="167"/>
      <c r="VUA40" s="167"/>
      <c r="VUB40" s="167"/>
      <c r="VUC40" s="167"/>
      <c r="VUD40" s="167"/>
      <c r="VUE40" s="167"/>
      <c r="VUF40" s="167"/>
      <c r="VUG40" s="167"/>
      <c r="VUH40" s="167"/>
      <c r="VUI40" s="167"/>
      <c r="VUJ40" s="167"/>
      <c r="VUK40" s="167"/>
      <c r="VUL40" s="167"/>
      <c r="VUM40" s="167"/>
      <c r="VUN40" s="167"/>
      <c r="VUO40" s="167"/>
      <c r="VUP40" s="167"/>
      <c r="VUQ40" s="167"/>
      <c r="VUR40" s="167"/>
      <c r="VUS40" s="167"/>
      <c r="VUT40" s="167"/>
      <c r="VUU40" s="167"/>
      <c r="VUV40" s="167"/>
      <c r="VUW40" s="167"/>
      <c r="VUX40" s="167"/>
      <c r="VUY40" s="167"/>
      <c r="VUZ40" s="167"/>
      <c r="VVA40" s="167"/>
      <c r="VVB40" s="167"/>
      <c r="VVC40" s="167"/>
      <c r="VVD40" s="167"/>
      <c r="VVE40" s="167"/>
      <c r="VVF40" s="167"/>
      <c r="VVG40" s="167"/>
      <c r="VVH40" s="167"/>
      <c r="VVI40" s="167"/>
      <c r="VVJ40" s="167"/>
      <c r="VVK40" s="167"/>
      <c r="VVL40" s="167"/>
      <c r="VVM40" s="167"/>
      <c r="VVN40" s="167"/>
      <c r="VVO40" s="167"/>
      <c r="VVP40" s="167"/>
      <c r="VVQ40" s="167"/>
      <c r="VVR40" s="167"/>
      <c r="VVS40" s="167"/>
      <c r="VVT40" s="167"/>
      <c r="VVU40" s="167"/>
      <c r="VVV40" s="167"/>
      <c r="VVW40" s="167"/>
      <c r="VVX40" s="167"/>
      <c r="VVY40" s="167"/>
      <c r="VVZ40" s="167"/>
      <c r="VWA40" s="167"/>
      <c r="VWB40" s="167"/>
      <c r="VWC40" s="167"/>
      <c r="VWD40" s="167"/>
      <c r="VWE40" s="167"/>
      <c r="VWF40" s="167"/>
      <c r="VWG40" s="167"/>
      <c r="VWH40" s="167"/>
      <c r="VWI40" s="167"/>
      <c r="VWJ40" s="167"/>
      <c r="VWK40" s="167"/>
      <c r="VWL40" s="167"/>
      <c r="VWM40" s="167"/>
      <c r="VWN40" s="167"/>
      <c r="VWO40" s="167"/>
      <c r="VWP40" s="167"/>
      <c r="VWQ40" s="167"/>
      <c r="VWR40" s="167"/>
      <c r="VWS40" s="167"/>
      <c r="VWT40" s="167"/>
      <c r="VWU40" s="167"/>
      <c r="VWV40" s="167"/>
      <c r="VWW40" s="167"/>
      <c r="VWX40" s="167"/>
      <c r="VWY40" s="167"/>
      <c r="VWZ40" s="167"/>
      <c r="VXA40" s="167"/>
      <c r="VXB40" s="167"/>
      <c r="VXC40" s="167"/>
      <c r="VXD40" s="167"/>
      <c r="VXE40" s="167"/>
      <c r="VXF40" s="167"/>
      <c r="VXG40" s="167"/>
      <c r="VXH40" s="167"/>
      <c r="VXI40" s="167"/>
      <c r="VXJ40" s="167"/>
      <c r="VXK40" s="167"/>
      <c r="VXL40" s="167"/>
      <c r="VXM40" s="167"/>
      <c r="VXN40" s="167"/>
      <c r="VXO40" s="167"/>
      <c r="VXP40" s="167"/>
      <c r="VXQ40" s="167"/>
      <c r="VXR40" s="167"/>
      <c r="VXS40" s="167"/>
      <c r="VXT40" s="167"/>
      <c r="VXU40" s="167"/>
      <c r="VXV40" s="167"/>
      <c r="VXW40" s="167"/>
      <c r="VXX40" s="167"/>
      <c r="VXY40" s="167"/>
      <c r="VXZ40" s="167"/>
      <c r="VYA40" s="167"/>
      <c r="VYB40" s="167"/>
      <c r="VYC40" s="167"/>
      <c r="VYD40" s="167"/>
      <c r="VYE40" s="167"/>
      <c r="VYF40" s="167"/>
      <c r="VYG40" s="167"/>
      <c r="VYH40" s="167"/>
      <c r="VYI40" s="167"/>
      <c r="VYJ40" s="167"/>
      <c r="VYK40" s="167"/>
      <c r="VYL40" s="167"/>
      <c r="VYM40" s="167"/>
      <c r="VYN40" s="167"/>
      <c r="VYO40" s="167"/>
      <c r="VYP40" s="167"/>
      <c r="VYQ40" s="167"/>
      <c r="VYR40" s="167"/>
      <c r="VYS40" s="167"/>
      <c r="VYT40" s="167"/>
      <c r="VYU40" s="167"/>
      <c r="VYV40" s="167"/>
      <c r="VYW40" s="167"/>
      <c r="VYX40" s="167"/>
      <c r="VYY40" s="167"/>
      <c r="VYZ40" s="167"/>
      <c r="VZA40" s="167"/>
      <c r="VZB40" s="167"/>
      <c r="VZC40" s="167"/>
      <c r="VZD40" s="167"/>
      <c r="VZE40" s="167"/>
      <c r="VZF40" s="167"/>
      <c r="VZG40" s="167"/>
      <c r="VZH40" s="167"/>
      <c r="VZI40" s="167"/>
      <c r="VZJ40" s="167"/>
      <c r="VZK40" s="167"/>
      <c r="VZL40" s="167"/>
      <c r="VZM40" s="167"/>
      <c r="VZN40" s="167"/>
      <c r="VZO40" s="167"/>
      <c r="VZP40" s="167"/>
      <c r="VZQ40" s="167"/>
      <c r="VZR40" s="167"/>
      <c r="VZS40" s="167"/>
      <c r="VZT40" s="167"/>
      <c r="VZU40" s="167"/>
      <c r="VZV40" s="167"/>
      <c r="VZW40" s="167"/>
      <c r="VZX40" s="167"/>
      <c r="VZY40" s="167"/>
      <c r="VZZ40" s="167"/>
      <c r="WAA40" s="167"/>
      <c r="WAB40" s="167"/>
      <c r="WAC40" s="167"/>
      <c r="WAD40" s="167"/>
      <c r="WAE40" s="167"/>
      <c r="WAF40" s="167"/>
      <c r="WAG40" s="167"/>
      <c r="WAH40" s="167"/>
      <c r="WAI40" s="167"/>
      <c r="WAJ40" s="167"/>
      <c r="WAK40" s="167"/>
      <c r="WAL40" s="167"/>
      <c r="WAM40" s="167"/>
      <c r="WAN40" s="167"/>
      <c r="WAO40" s="167"/>
      <c r="WAP40" s="167"/>
      <c r="WAQ40" s="167"/>
      <c r="WAR40" s="167"/>
      <c r="WAS40" s="167"/>
      <c r="WAT40" s="167"/>
      <c r="WAU40" s="167"/>
      <c r="WAV40" s="167"/>
      <c r="WAW40" s="167"/>
      <c r="WAX40" s="167"/>
      <c r="WAY40" s="167"/>
      <c r="WAZ40" s="167"/>
      <c r="WBA40" s="167"/>
      <c r="WBB40" s="167"/>
      <c r="WBC40" s="167"/>
      <c r="WBD40" s="167"/>
      <c r="WBE40" s="167"/>
      <c r="WBF40" s="167"/>
      <c r="WBG40" s="167"/>
      <c r="WBH40" s="167"/>
      <c r="WBI40" s="167"/>
      <c r="WBJ40" s="167"/>
      <c r="WBK40" s="167"/>
      <c r="WBL40" s="167"/>
      <c r="WBM40" s="167"/>
      <c r="WBN40" s="167"/>
      <c r="WBO40" s="167"/>
      <c r="WBP40" s="167"/>
      <c r="WBQ40" s="167"/>
      <c r="WBR40" s="167"/>
      <c r="WBS40" s="167"/>
      <c r="WBT40" s="167"/>
      <c r="WBU40" s="167"/>
      <c r="WBV40" s="167"/>
      <c r="WBW40" s="167"/>
      <c r="WBX40" s="167"/>
      <c r="WBY40" s="167"/>
      <c r="WBZ40" s="167"/>
      <c r="WCA40" s="167"/>
      <c r="WCB40" s="167"/>
      <c r="WCC40" s="167"/>
      <c r="WCD40" s="167"/>
      <c r="WCE40" s="167"/>
      <c r="WCF40" s="167"/>
      <c r="WCG40" s="167"/>
      <c r="WCH40" s="167"/>
      <c r="WCI40" s="167"/>
      <c r="WCJ40" s="167"/>
      <c r="WCK40" s="167"/>
      <c r="WCL40" s="167"/>
      <c r="WCM40" s="167"/>
      <c r="WCN40" s="167"/>
      <c r="WCO40" s="167"/>
      <c r="WCP40" s="167"/>
      <c r="WCQ40" s="167"/>
      <c r="WCR40" s="167"/>
      <c r="WCS40" s="167"/>
      <c r="WCT40" s="167"/>
      <c r="WCU40" s="167"/>
      <c r="WCV40" s="167"/>
      <c r="WCW40" s="167"/>
      <c r="WCX40" s="167"/>
      <c r="WCY40" s="167"/>
      <c r="WCZ40" s="167"/>
      <c r="WDA40" s="167"/>
      <c r="WDB40" s="167"/>
      <c r="WDC40" s="167"/>
      <c r="WDD40" s="167"/>
      <c r="WDE40" s="167"/>
      <c r="WDF40" s="167"/>
      <c r="WDG40" s="167"/>
      <c r="WDH40" s="167"/>
      <c r="WDI40" s="167"/>
      <c r="WDJ40" s="167"/>
      <c r="WDK40" s="167"/>
      <c r="WDL40" s="167"/>
      <c r="WDM40" s="167"/>
      <c r="WDN40" s="167"/>
      <c r="WDO40" s="167"/>
      <c r="WDP40" s="167"/>
      <c r="WDQ40" s="167"/>
      <c r="WDR40" s="167"/>
      <c r="WDS40" s="167"/>
      <c r="WDT40" s="167"/>
      <c r="WDU40" s="167"/>
      <c r="WDV40" s="167"/>
      <c r="WDW40" s="167"/>
      <c r="WDX40" s="167"/>
      <c r="WDY40" s="167"/>
      <c r="WDZ40" s="167"/>
      <c r="WEA40" s="167"/>
      <c r="WEB40" s="167"/>
      <c r="WEC40" s="167"/>
      <c r="WED40" s="167"/>
      <c r="WEE40" s="167"/>
      <c r="WEF40" s="167"/>
      <c r="WEG40" s="167"/>
      <c r="WEH40" s="167"/>
      <c r="WEI40" s="167"/>
      <c r="WEJ40" s="167"/>
      <c r="WEK40" s="167"/>
      <c r="WEL40" s="167"/>
      <c r="WEM40" s="167"/>
      <c r="WEN40" s="167"/>
      <c r="WEO40" s="167"/>
      <c r="WEP40" s="167"/>
      <c r="WEQ40" s="167"/>
      <c r="WER40" s="167"/>
      <c r="WES40" s="167"/>
      <c r="WET40" s="167"/>
      <c r="WEU40" s="167"/>
      <c r="WEV40" s="167"/>
      <c r="WEW40" s="167"/>
      <c r="WEX40" s="167"/>
      <c r="WEY40" s="167"/>
      <c r="WEZ40" s="167"/>
      <c r="WFA40" s="167"/>
      <c r="WFB40" s="167"/>
      <c r="WFC40" s="167"/>
      <c r="WFD40" s="167"/>
      <c r="WFE40" s="167"/>
      <c r="WFF40" s="167"/>
      <c r="WFG40" s="167"/>
      <c r="WFH40" s="167"/>
      <c r="WFI40" s="167"/>
      <c r="WFJ40" s="167"/>
      <c r="WFK40" s="167"/>
      <c r="WFL40" s="167"/>
      <c r="WFM40" s="167"/>
      <c r="WFN40" s="167"/>
      <c r="WFO40" s="167"/>
      <c r="WFP40" s="167"/>
      <c r="WFQ40" s="167"/>
      <c r="WFR40" s="167"/>
      <c r="WFS40" s="167"/>
      <c r="WFT40" s="167"/>
      <c r="WFU40" s="167"/>
      <c r="WFV40" s="167"/>
      <c r="WFW40" s="167"/>
      <c r="WFX40" s="167"/>
      <c r="WFY40" s="167"/>
      <c r="WFZ40" s="167"/>
      <c r="WGA40" s="167"/>
      <c r="WGB40" s="167"/>
      <c r="WGC40" s="167"/>
      <c r="WGD40" s="167"/>
      <c r="WGE40" s="167"/>
      <c r="WGF40" s="167"/>
      <c r="WGG40" s="167"/>
      <c r="WGH40" s="167"/>
      <c r="WGI40" s="167"/>
      <c r="WGJ40" s="167"/>
      <c r="WGK40" s="167"/>
      <c r="WGL40" s="167"/>
      <c r="WGM40" s="167"/>
      <c r="WGN40" s="167"/>
      <c r="WGO40" s="167"/>
      <c r="WGP40" s="167"/>
      <c r="WGQ40" s="167"/>
      <c r="WGR40" s="167"/>
      <c r="WGS40" s="167"/>
      <c r="WGT40" s="167"/>
      <c r="WGU40" s="167"/>
      <c r="WGV40" s="167"/>
      <c r="WGW40" s="167"/>
      <c r="WGX40" s="167"/>
      <c r="WGY40" s="167"/>
      <c r="WGZ40" s="167"/>
      <c r="WHA40" s="167"/>
      <c r="WHB40" s="167"/>
      <c r="WHC40" s="167"/>
      <c r="WHD40" s="167"/>
      <c r="WHE40" s="167"/>
      <c r="WHF40" s="167"/>
      <c r="WHG40" s="167"/>
      <c r="WHH40" s="167"/>
      <c r="WHI40" s="167"/>
      <c r="WHJ40" s="167"/>
      <c r="WHK40" s="167"/>
      <c r="WHL40" s="167"/>
      <c r="WHM40" s="167"/>
      <c r="WHN40" s="167"/>
      <c r="WHO40" s="167"/>
      <c r="WHP40" s="167"/>
      <c r="WHQ40" s="167"/>
      <c r="WHR40" s="167"/>
      <c r="WHS40" s="167"/>
      <c r="WHT40" s="167"/>
      <c r="WHU40" s="167"/>
      <c r="WHV40" s="167"/>
      <c r="WHW40" s="167"/>
      <c r="WHX40" s="167"/>
      <c r="WHY40" s="167"/>
      <c r="WHZ40" s="167"/>
      <c r="WIA40" s="167"/>
      <c r="WIB40" s="167"/>
      <c r="WIC40" s="167"/>
      <c r="WID40" s="167"/>
      <c r="WIE40" s="167"/>
      <c r="WIF40" s="167"/>
      <c r="WIG40" s="167"/>
      <c r="WIH40" s="167"/>
      <c r="WII40" s="167"/>
      <c r="WIJ40" s="167"/>
      <c r="WIK40" s="167"/>
      <c r="WIL40" s="167"/>
      <c r="WIM40" s="167"/>
      <c r="WIN40" s="167"/>
      <c r="WIO40" s="167"/>
      <c r="WIP40" s="167"/>
      <c r="WIQ40" s="167"/>
      <c r="WIR40" s="167"/>
      <c r="WIS40" s="167"/>
      <c r="WIT40" s="167"/>
      <c r="WIU40" s="167"/>
      <c r="WIV40" s="167"/>
      <c r="WIW40" s="167"/>
      <c r="WIX40" s="167"/>
      <c r="WIY40" s="167"/>
      <c r="WIZ40" s="167"/>
      <c r="WJA40" s="167"/>
      <c r="WJB40" s="167"/>
      <c r="WJC40" s="167"/>
      <c r="WJD40" s="167"/>
      <c r="WJE40" s="167"/>
      <c r="WJF40" s="167"/>
      <c r="WJG40" s="167"/>
      <c r="WJH40" s="167"/>
      <c r="WJI40" s="167"/>
      <c r="WJJ40" s="167"/>
      <c r="WJK40" s="167"/>
      <c r="WJL40" s="167"/>
      <c r="WJM40" s="167"/>
      <c r="WJN40" s="167"/>
      <c r="WJO40" s="167"/>
      <c r="WJP40" s="167"/>
      <c r="WJQ40" s="167"/>
      <c r="WJR40" s="167"/>
      <c r="WJS40" s="167"/>
      <c r="WJT40" s="167"/>
      <c r="WJU40" s="167"/>
      <c r="WJV40" s="167"/>
      <c r="WJW40" s="167"/>
      <c r="WJX40" s="167"/>
      <c r="WJY40" s="167"/>
      <c r="WJZ40" s="167"/>
      <c r="WKA40" s="167"/>
      <c r="WKB40" s="167"/>
      <c r="WKC40" s="167"/>
      <c r="WKD40" s="167"/>
      <c r="WKE40" s="167"/>
      <c r="WKF40" s="167"/>
      <c r="WKG40" s="167"/>
      <c r="WKH40" s="167"/>
      <c r="WKI40" s="167"/>
      <c r="WKJ40" s="167"/>
      <c r="WKK40" s="167"/>
      <c r="WKL40" s="167"/>
      <c r="WKM40" s="167"/>
      <c r="WKN40" s="167"/>
      <c r="WKO40" s="167"/>
      <c r="WKP40" s="167"/>
      <c r="WKQ40" s="167"/>
      <c r="WKR40" s="167"/>
      <c r="WKS40" s="167"/>
      <c r="WKT40" s="167"/>
      <c r="WKU40" s="167"/>
      <c r="WKV40" s="167"/>
      <c r="WKW40" s="167"/>
      <c r="WKX40" s="167"/>
      <c r="WKY40" s="167"/>
      <c r="WKZ40" s="167"/>
      <c r="WLA40" s="167"/>
      <c r="WLB40" s="167"/>
      <c r="WLC40" s="167"/>
      <c r="WLD40" s="167"/>
      <c r="WLE40" s="167"/>
      <c r="WLF40" s="167"/>
      <c r="WLG40" s="167"/>
      <c r="WLH40" s="167"/>
      <c r="WLI40" s="167"/>
      <c r="WLJ40" s="167"/>
      <c r="WLK40" s="167"/>
      <c r="WLL40" s="167"/>
      <c r="WLM40" s="167"/>
      <c r="WLN40" s="167"/>
      <c r="WLO40" s="167"/>
      <c r="WLP40" s="167"/>
      <c r="WLQ40" s="167"/>
      <c r="WLR40" s="167"/>
      <c r="WLS40" s="167"/>
      <c r="WLT40" s="167"/>
      <c r="WLU40" s="167"/>
      <c r="WLV40" s="167"/>
      <c r="WLW40" s="167"/>
      <c r="WLX40" s="167"/>
      <c r="WLY40" s="167"/>
      <c r="WLZ40" s="167"/>
      <c r="WMA40" s="167"/>
      <c r="WMB40" s="167"/>
      <c r="WMC40" s="167"/>
      <c r="WMD40" s="167"/>
      <c r="WME40" s="167"/>
      <c r="WMF40" s="167"/>
      <c r="WMG40" s="167"/>
      <c r="WMH40" s="167"/>
      <c r="WMI40" s="167"/>
      <c r="WMJ40" s="167"/>
      <c r="WMK40" s="167"/>
      <c r="WML40" s="167"/>
      <c r="WMM40" s="167"/>
      <c r="WMN40" s="167"/>
      <c r="WMO40" s="167"/>
      <c r="WMP40" s="167"/>
      <c r="WMQ40" s="167"/>
      <c r="WMR40" s="167"/>
      <c r="WMS40" s="167"/>
      <c r="WMT40" s="167"/>
      <c r="WMU40" s="167"/>
      <c r="WMV40" s="167"/>
      <c r="WMW40" s="167"/>
      <c r="WMX40" s="167"/>
      <c r="WMY40" s="167"/>
      <c r="WMZ40" s="167"/>
      <c r="WNA40" s="167"/>
      <c r="WNB40" s="167"/>
      <c r="WNC40" s="167"/>
      <c r="WND40" s="167"/>
      <c r="WNE40" s="167"/>
      <c r="WNF40" s="167"/>
      <c r="WNG40" s="167"/>
      <c r="WNH40" s="167"/>
      <c r="WNI40" s="167"/>
      <c r="WNJ40" s="167"/>
      <c r="WNK40" s="167"/>
      <c r="WNL40" s="167"/>
      <c r="WNM40" s="167"/>
      <c r="WNN40" s="167"/>
      <c r="WNO40" s="167"/>
      <c r="WNP40" s="167"/>
      <c r="WNQ40" s="167"/>
      <c r="WNR40" s="167"/>
      <c r="WNS40" s="167"/>
      <c r="WNT40" s="167"/>
      <c r="WNU40" s="167"/>
      <c r="WNV40" s="167"/>
      <c r="WNW40" s="167"/>
      <c r="WNX40" s="167"/>
      <c r="WNY40" s="167"/>
      <c r="WNZ40" s="167"/>
      <c r="WOA40" s="167"/>
      <c r="WOB40" s="167"/>
      <c r="WOC40" s="167"/>
      <c r="WOD40" s="167"/>
      <c r="WOE40" s="167"/>
      <c r="WOF40" s="167"/>
      <c r="WOG40" s="167"/>
      <c r="WOH40" s="167"/>
      <c r="WOI40" s="167"/>
      <c r="WOJ40" s="167"/>
      <c r="WOK40" s="167"/>
      <c r="WOL40" s="167"/>
      <c r="WOM40" s="167"/>
      <c r="WON40" s="167"/>
      <c r="WOO40" s="167"/>
      <c r="WOP40" s="167"/>
      <c r="WOQ40" s="167"/>
      <c r="WOR40" s="167"/>
      <c r="WOS40" s="167"/>
      <c r="WOT40" s="167"/>
      <c r="WOU40" s="167"/>
      <c r="WOV40" s="167"/>
      <c r="WOW40" s="167"/>
      <c r="WOX40" s="167"/>
      <c r="WOY40" s="167"/>
      <c r="WOZ40" s="167"/>
      <c r="WPA40" s="167"/>
      <c r="WPB40" s="167"/>
      <c r="WPC40" s="167"/>
      <c r="WPD40" s="167"/>
      <c r="WPE40" s="167"/>
      <c r="WPF40" s="167"/>
      <c r="WPG40" s="167"/>
      <c r="WPH40" s="167"/>
      <c r="WPI40" s="167"/>
      <c r="WPJ40" s="167"/>
      <c r="WPK40" s="167"/>
      <c r="WPL40" s="167"/>
      <c r="WPM40" s="167"/>
      <c r="WPN40" s="167"/>
      <c r="WPO40" s="167"/>
      <c r="WPP40" s="167"/>
      <c r="WPQ40" s="167"/>
      <c r="WPR40" s="167"/>
      <c r="WPS40" s="167"/>
      <c r="WPT40" s="167"/>
      <c r="WPU40" s="167"/>
      <c r="WPV40" s="167"/>
      <c r="WPW40" s="167"/>
      <c r="WPX40" s="167"/>
      <c r="WPY40" s="167"/>
      <c r="WPZ40" s="167"/>
      <c r="WQA40" s="167"/>
      <c r="WQB40" s="167"/>
      <c r="WQC40" s="167"/>
      <c r="WQD40" s="167"/>
      <c r="WQE40" s="167"/>
      <c r="WQF40" s="167"/>
      <c r="WQG40" s="167"/>
      <c r="WQH40" s="167"/>
      <c r="WQI40" s="167"/>
      <c r="WQJ40" s="167"/>
      <c r="WQK40" s="167"/>
      <c r="WQL40" s="167"/>
      <c r="WQM40" s="167"/>
      <c r="WQN40" s="167"/>
      <c r="WQO40" s="167"/>
      <c r="WQP40" s="167"/>
      <c r="WQQ40" s="167"/>
      <c r="WQR40" s="167"/>
      <c r="WQS40" s="167"/>
      <c r="WQT40" s="167"/>
      <c r="WQU40" s="167"/>
      <c r="WQV40" s="167"/>
      <c r="WQW40" s="167"/>
      <c r="WQX40" s="167"/>
      <c r="WQY40" s="167"/>
      <c r="WQZ40" s="167"/>
      <c r="WRA40" s="167"/>
      <c r="WRB40" s="167"/>
      <c r="WRC40" s="167"/>
      <c r="WRD40" s="167"/>
      <c r="WRE40" s="167"/>
      <c r="WRF40" s="167"/>
      <c r="WRG40" s="167"/>
      <c r="WRH40" s="167"/>
      <c r="WRI40" s="167"/>
      <c r="WRJ40" s="167"/>
      <c r="WRK40" s="167"/>
      <c r="WRL40" s="167"/>
      <c r="WRM40" s="167"/>
      <c r="WRN40" s="167"/>
      <c r="WRO40" s="167"/>
      <c r="WRP40" s="167"/>
      <c r="WRQ40" s="167"/>
      <c r="WRR40" s="167"/>
      <c r="WRS40" s="167"/>
      <c r="WRT40" s="167"/>
      <c r="WRU40" s="167"/>
      <c r="WRV40" s="167"/>
      <c r="WRW40" s="167"/>
      <c r="WRX40" s="167"/>
      <c r="WRY40" s="167"/>
      <c r="WRZ40" s="167"/>
      <c r="WSA40" s="167"/>
      <c r="WSB40" s="167"/>
      <c r="WSC40" s="167"/>
      <c r="WSD40" s="167"/>
      <c r="WSE40" s="167"/>
      <c r="WSF40" s="167"/>
      <c r="WSG40" s="167"/>
      <c r="WSH40" s="167"/>
      <c r="WSI40" s="167"/>
      <c r="WSJ40" s="167"/>
      <c r="WSK40" s="167"/>
      <c r="WSL40" s="167"/>
      <c r="WSM40" s="167"/>
      <c r="WSN40" s="167"/>
      <c r="WSO40" s="167"/>
      <c r="WSP40" s="167"/>
      <c r="WSQ40" s="167"/>
      <c r="WSR40" s="167"/>
      <c r="WSS40" s="167"/>
      <c r="WST40" s="167"/>
      <c r="WSU40" s="167"/>
      <c r="WSV40" s="167"/>
      <c r="WSW40" s="167"/>
      <c r="WSX40" s="167"/>
      <c r="WSY40" s="167"/>
      <c r="WSZ40" s="167"/>
      <c r="WTA40" s="167"/>
      <c r="WTB40" s="167"/>
      <c r="WTC40" s="167"/>
      <c r="WTD40" s="167"/>
      <c r="WTE40" s="167"/>
      <c r="WTF40" s="167"/>
      <c r="WTG40" s="167"/>
      <c r="WTH40" s="167"/>
      <c r="WTI40" s="167"/>
      <c r="WTJ40" s="167"/>
      <c r="WTK40" s="167"/>
      <c r="WTL40" s="167"/>
      <c r="WTM40" s="167"/>
      <c r="WTN40" s="167"/>
      <c r="WTO40" s="167"/>
      <c r="WTP40" s="167"/>
      <c r="WTQ40" s="167"/>
      <c r="WTR40" s="167"/>
      <c r="WTS40" s="167"/>
      <c r="WTT40" s="167"/>
      <c r="WTU40" s="167"/>
      <c r="WTV40" s="167"/>
      <c r="WTW40" s="167"/>
      <c r="WTX40" s="167"/>
      <c r="WTY40" s="167"/>
      <c r="WTZ40" s="167"/>
      <c r="WUA40" s="167"/>
      <c r="WUB40" s="167"/>
      <c r="WUC40" s="167"/>
      <c r="WUD40" s="167"/>
      <c r="WUE40" s="167"/>
      <c r="WUF40" s="167"/>
      <c r="WUG40" s="167"/>
      <c r="WUH40" s="167"/>
      <c r="WUI40" s="167"/>
      <c r="WUJ40" s="167"/>
      <c r="WUK40" s="167"/>
      <c r="WUL40" s="167"/>
      <c r="WUM40" s="167"/>
      <c r="WUN40" s="167"/>
      <c r="WUO40" s="167"/>
      <c r="WUP40" s="167"/>
      <c r="WUQ40" s="167"/>
      <c r="WUR40" s="167"/>
      <c r="WUS40" s="167"/>
      <c r="WUT40" s="167"/>
      <c r="WUU40" s="167"/>
      <c r="WUV40" s="167"/>
      <c r="WUW40" s="167"/>
      <c r="WUX40" s="167"/>
      <c r="WUY40" s="167"/>
      <c r="WUZ40" s="167"/>
      <c r="WVA40" s="167"/>
      <c r="WVB40" s="167"/>
      <c r="WVC40" s="167"/>
      <c r="WVD40" s="167"/>
      <c r="WVE40" s="167"/>
      <c r="WVF40" s="167"/>
      <c r="WVG40" s="167"/>
      <c r="WVH40" s="167"/>
      <c r="WVI40" s="167"/>
      <c r="WVJ40" s="167"/>
      <c r="WVK40" s="167"/>
      <c r="WVL40" s="167"/>
      <c r="WVM40" s="167"/>
      <c r="WVN40" s="167"/>
      <c r="WVO40" s="167"/>
      <c r="WVP40" s="167"/>
      <c r="WVQ40" s="167"/>
      <c r="WVR40" s="167"/>
      <c r="WVS40" s="167"/>
      <c r="WVT40" s="167"/>
      <c r="WVU40" s="167"/>
      <c r="WVV40" s="167"/>
      <c r="WVW40" s="167"/>
      <c r="WVX40" s="167"/>
      <c r="WVY40" s="167"/>
      <c r="WVZ40" s="167"/>
      <c r="WWA40" s="167"/>
      <c r="WWB40" s="167"/>
      <c r="WWC40" s="167"/>
      <c r="WWD40" s="167"/>
      <c r="WWE40" s="167"/>
      <c r="WWF40" s="167"/>
      <c r="WWG40" s="167"/>
      <c r="WWH40" s="167"/>
      <c r="WWI40" s="167"/>
      <c r="WWJ40" s="167"/>
      <c r="WWK40" s="167"/>
      <c r="WWL40" s="167"/>
      <c r="WWM40" s="167"/>
      <c r="WWN40" s="167"/>
      <c r="WWO40" s="167"/>
      <c r="WWP40" s="167"/>
      <c r="WWQ40" s="167"/>
      <c r="WWR40" s="167"/>
      <c r="WWS40" s="167"/>
      <c r="WWT40" s="167"/>
      <c r="WWU40" s="167"/>
      <c r="WWV40" s="167"/>
      <c r="WWW40" s="167"/>
      <c r="WWX40" s="167"/>
      <c r="WWY40" s="167"/>
      <c r="WWZ40" s="167"/>
      <c r="WXA40" s="167"/>
      <c r="WXB40" s="167"/>
      <c r="WXC40" s="167"/>
      <c r="WXD40" s="167"/>
      <c r="WXE40" s="167"/>
      <c r="WXF40" s="167"/>
      <c r="WXG40" s="167"/>
      <c r="WXH40" s="167"/>
      <c r="WXI40" s="167"/>
      <c r="WXJ40" s="167"/>
      <c r="WXK40" s="167"/>
      <c r="WXL40" s="167"/>
      <c r="WXM40" s="167"/>
      <c r="WXN40" s="167"/>
      <c r="WXO40" s="167"/>
      <c r="WXP40" s="167"/>
      <c r="WXQ40" s="167"/>
      <c r="WXR40" s="167"/>
      <c r="WXS40" s="167"/>
      <c r="WXT40" s="167"/>
      <c r="WXU40" s="167"/>
      <c r="WXV40" s="167"/>
      <c r="WXW40" s="167"/>
      <c r="WXX40" s="167"/>
      <c r="WXY40" s="167"/>
      <c r="WXZ40" s="167"/>
      <c r="WYA40" s="167"/>
      <c r="WYB40" s="167"/>
      <c r="WYC40" s="167"/>
      <c r="WYD40" s="167"/>
      <c r="WYE40" s="167"/>
      <c r="WYF40" s="167"/>
      <c r="WYG40" s="167"/>
      <c r="WYH40" s="167"/>
      <c r="WYI40" s="167"/>
      <c r="WYJ40" s="167"/>
      <c r="WYK40" s="167"/>
      <c r="WYL40" s="167"/>
      <c r="WYM40" s="167"/>
      <c r="WYN40" s="167"/>
      <c r="WYO40" s="167"/>
      <c r="WYP40" s="167"/>
      <c r="WYQ40" s="167"/>
      <c r="WYR40" s="167"/>
      <c r="WYS40" s="167"/>
      <c r="WYT40" s="167"/>
      <c r="WYU40" s="167"/>
      <c r="WYV40" s="167"/>
      <c r="WYW40" s="167"/>
      <c r="WYX40" s="167"/>
      <c r="WYY40" s="167"/>
      <c r="WYZ40" s="167"/>
      <c r="WZA40" s="167"/>
      <c r="WZB40" s="167"/>
      <c r="WZC40" s="167"/>
      <c r="WZD40" s="167"/>
      <c r="WZE40" s="167"/>
      <c r="WZF40" s="167"/>
      <c r="WZG40" s="167"/>
      <c r="WZH40" s="167"/>
      <c r="WZI40" s="167"/>
      <c r="WZJ40" s="167"/>
      <c r="WZK40" s="167"/>
      <c r="WZL40" s="167"/>
      <c r="WZM40" s="167"/>
      <c r="WZN40" s="167"/>
      <c r="WZO40" s="167"/>
      <c r="WZP40" s="167"/>
      <c r="WZQ40" s="167"/>
      <c r="WZR40" s="167"/>
      <c r="WZS40" s="167"/>
      <c r="WZT40" s="167"/>
      <c r="WZU40" s="167"/>
      <c r="WZV40" s="167"/>
      <c r="WZW40" s="167"/>
      <c r="WZX40" s="167"/>
      <c r="WZY40" s="167"/>
      <c r="WZZ40" s="167"/>
      <c r="XAA40" s="167"/>
      <c r="XAB40" s="167"/>
      <c r="XAC40" s="167"/>
      <c r="XAD40" s="167"/>
      <c r="XAE40" s="167"/>
      <c r="XAF40" s="167"/>
      <c r="XAG40" s="167"/>
      <c r="XAH40" s="167"/>
      <c r="XAI40" s="167"/>
      <c r="XAJ40" s="167"/>
      <c r="XAK40" s="167"/>
      <c r="XAL40" s="167"/>
      <c r="XAM40" s="167"/>
      <c r="XAN40" s="167"/>
      <c r="XAO40" s="167"/>
      <c r="XAP40" s="167"/>
      <c r="XAQ40" s="167"/>
      <c r="XAR40" s="167"/>
      <c r="XAS40" s="167"/>
      <c r="XAT40" s="167"/>
      <c r="XAU40" s="167"/>
      <c r="XAV40" s="167"/>
      <c r="XAW40" s="167"/>
      <c r="XAX40" s="167"/>
      <c r="XAY40" s="167"/>
      <c r="XAZ40" s="167"/>
      <c r="XBA40" s="167"/>
      <c r="XBB40" s="167"/>
      <c r="XBC40" s="167"/>
      <c r="XBD40" s="167"/>
      <c r="XBE40" s="167"/>
      <c r="XBF40" s="167"/>
      <c r="XBG40" s="167"/>
      <c r="XBH40" s="167"/>
      <c r="XBI40" s="167"/>
      <c r="XBJ40" s="167"/>
      <c r="XBK40" s="167"/>
      <c r="XBL40" s="167"/>
      <c r="XBM40" s="167"/>
      <c r="XBN40" s="167"/>
      <c r="XBO40" s="167"/>
      <c r="XBP40" s="167"/>
      <c r="XBQ40" s="167"/>
      <c r="XBR40" s="167"/>
      <c r="XBS40" s="167"/>
      <c r="XBT40" s="167"/>
      <c r="XBU40" s="167"/>
      <c r="XBV40" s="167"/>
      <c r="XBW40" s="167"/>
      <c r="XBX40" s="167"/>
      <c r="XBY40" s="167"/>
      <c r="XBZ40" s="167"/>
      <c r="XCA40" s="167"/>
      <c r="XCB40" s="167"/>
      <c r="XCC40" s="167"/>
      <c r="XCD40" s="167"/>
      <c r="XCE40" s="167"/>
      <c r="XCF40" s="167"/>
      <c r="XCG40" s="167"/>
      <c r="XCH40" s="167"/>
      <c r="XCI40" s="167"/>
      <c r="XCJ40" s="167"/>
      <c r="XCK40" s="167"/>
      <c r="XCL40" s="167"/>
      <c r="XCM40" s="167"/>
      <c r="XCN40" s="167"/>
      <c r="XCO40" s="167"/>
      <c r="XCP40" s="167"/>
      <c r="XCQ40" s="167"/>
      <c r="XCR40" s="167"/>
      <c r="XCS40" s="167"/>
      <c r="XCT40" s="167"/>
      <c r="XCU40" s="167"/>
      <c r="XCV40" s="167"/>
      <c r="XCW40" s="167"/>
      <c r="XCX40" s="167"/>
      <c r="XCY40" s="167"/>
      <c r="XCZ40" s="167"/>
      <c r="XDA40" s="167"/>
      <c r="XDB40" s="167"/>
      <c r="XDC40" s="167"/>
      <c r="XDD40" s="167"/>
      <c r="XDE40" s="167"/>
      <c r="XDF40" s="167"/>
      <c r="XDG40" s="167"/>
      <c r="XDH40" s="167"/>
      <c r="XDI40" s="167"/>
      <c r="XDJ40" s="167"/>
      <c r="XDK40" s="167"/>
      <c r="XDL40" s="167"/>
      <c r="XDM40" s="167"/>
      <c r="XDN40" s="167"/>
      <c r="XDO40" s="167"/>
      <c r="XDP40" s="167"/>
      <c r="XDQ40" s="167"/>
      <c r="XDR40" s="167"/>
      <c r="XDS40" s="167"/>
      <c r="XDT40" s="167"/>
      <c r="XDU40" s="167"/>
      <c r="XDV40" s="167"/>
      <c r="XDW40" s="167"/>
      <c r="XDX40" s="167"/>
      <c r="XDY40" s="167"/>
      <c r="XDZ40" s="167"/>
      <c r="XEA40" s="167"/>
      <c r="XEB40" s="167"/>
      <c r="XEC40" s="167"/>
      <c r="XED40" s="167"/>
      <c r="XEE40" s="167"/>
      <c r="XEF40" s="167"/>
      <c r="XEG40" s="167"/>
      <c r="XEH40" s="167"/>
      <c r="XEI40" s="167"/>
      <c r="XEJ40" s="167"/>
      <c r="XEK40" s="167"/>
      <c r="XEL40" s="167"/>
      <c r="XEM40" s="167"/>
      <c r="XEN40" s="167"/>
      <c r="XEO40" s="167"/>
      <c r="XEP40" s="167"/>
      <c r="XEQ40" s="167"/>
      <c r="XER40" s="167"/>
      <c r="XES40" s="167"/>
      <c r="XET40" s="167"/>
      <c r="XEU40" s="167"/>
      <c r="XEV40" s="167"/>
      <c r="XEW40" s="167"/>
      <c r="XEX40" s="167"/>
      <c r="XEY40" s="167"/>
      <c r="XEZ40" s="167"/>
      <c r="XFA40" s="167"/>
      <c r="XFB40" s="167"/>
      <c r="XFC40" s="167"/>
      <c r="XFD40" s="167"/>
    </row>
    <row r="41" spans="1:16384" s="164" customFormat="1" ht="89.25" customHeight="1" x14ac:dyDescent="0.25">
      <c r="A41" s="415"/>
      <c r="B41" s="414" t="s">
        <v>183</v>
      </c>
      <c r="C41" s="434" t="s">
        <v>218</v>
      </c>
      <c r="D41" s="420">
        <v>0</v>
      </c>
      <c r="E41" s="420">
        <v>0</v>
      </c>
      <c r="F41" s="420">
        <v>0</v>
      </c>
      <c r="G41" s="420">
        <v>0</v>
      </c>
      <c r="H41" s="420" t="str">
        <f>+C41</f>
        <v>Gestionar oportunamente la información institucional del Acuerdo de gestión, Procesos y procedimientos, gestión del riesgo, planes de mejoramiento y el Tablero integrado de indicadores</v>
      </c>
      <c r="I41" s="168" t="s">
        <v>338</v>
      </c>
      <c r="J41" s="176">
        <v>0.84</v>
      </c>
      <c r="K41" s="176">
        <v>0.85</v>
      </c>
      <c r="L41" s="176">
        <v>0.87</v>
      </c>
      <c r="M41" s="176">
        <v>0.88</v>
      </c>
      <c r="N41" s="417"/>
      <c r="O41" s="41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  <c r="AMW41" s="167"/>
      <c r="AMX41" s="167"/>
      <c r="AMY41" s="167"/>
      <c r="AMZ41" s="167"/>
      <c r="ANA41" s="167"/>
      <c r="ANB41" s="167"/>
      <c r="ANC41" s="167"/>
      <c r="AND41" s="167"/>
      <c r="ANE41" s="167"/>
      <c r="ANF41" s="167"/>
      <c r="ANG41" s="167"/>
      <c r="ANH41" s="167"/>
      <c r="ANI41" s="167"/>
      <c r="ANJ41" s="167"/>
      <c r="ANK41" s="167"/>
      <c r="ANL41" s="167"/>
      <c r="ANM41" s="167"/>
      <c r="ANN41" s="167"/>
      <c r="ANO41" s="167"/>
      <c r="ANP41" s="167"/>
      <c r="ANQ41" s="167"/>
      <c r="ANR41" s="167"/>
      <c r="ANS41" s="167"/>
      <c r="ANT41" s="167"/>
      <c r="ANU41" s="167"/>
      <c r="ANV41" s="167"/>
      <c r="ANW41" s="167"/>
      <c r="ANX41" s="167"/>
      <c r="ANY41" s="167"/>
      <c r="ANZ41" s="167"/>
      <c r="AOA41" s="167"/>
      <c r="AOB41" s="167"/>
      <c r="AOC41" s="167"/>
      <c r="AOD41" s="167"/>
      <c r="AOE41" s="167"/>
      <c r="AOF41" s="167"/>
      <c r="AOG41" s="167"/>
      <c r="AOH41" s="167"/>
      <c r="AOI41" s="167"/>
      <c r="AOJ41" s="167"/>
      <c r="AOK41" s="167"/>
      <c r="AOL41" s="167"/>
      <c r="AOM41" s="167"/>
      <c r="AON41" s="167"/>
      <c r="AOO41" s="167"/>
      <c r="AOP41" s="167"/>
      <c r="AOQ41" s="167"/>
      <c r="AOR41" s="167"/>
      <c r="AOS41" s="167"/>
      <c r="AOT41" s="167"/>
      <c r="AOU41" s="167"/>
      <c r="AOV41" s="167"/>
      <c r="AOW41" s="167"/>
      <c r="AOX41" s="167"/>
      <c r="AOY41" s="167"/>
      <c r="AOZ41" s="167"/>
      <c r="APA41" s="167"/>
      <c r="APB41" s="167"/>
      <c r="APC41" s="167"/>
      <c r="APD41" s="167"/>
      <c r="APE41" s="167"/>
      <c r="APF41" s="167"/>
      <c r="APG41" s="167"/>
      <c r="APH41" s="167"/>
      <c r="API41" s="167"/>
      <c r="APJ41" s="167"/>
      <c r="APK41" s="167"/>
      <c r="APL41" s="167"/>
      <c r="APM41" s="167"/>
      <c r="APN41" s="167"/>
      <c r="APO41" s="167"/>
      <c r="APP41" s="167"/>
      <c r="APQ41" s="167"/>
      <c r="APR41" s="167"/>
      <c r="APS41" s="167"/>
      <c r="APT41" s="167"/>
      <c r="APU41" s="167"/>
      <c r="APV41" s="167"/>
      <c r="APW41" s="167"/>
      <c r="APX41" s="167"/>
      <c r="APY41" s="167"/>
      <c r="APZ41" s="167"/>
      <c r="AQA41" s="167"/>
      <c r="AQB41" s="167"/>
      <c r="AQC41" s="167"/>
      <c r="AQD41" s="167"/>
      <c r="AQE41" s="167"/>
      <c r="AQF41" s="167"/>
      <c r="AQG41" s="167"/>
      <c r="AQH41" s="167"/>
      <c r="AQI41" s="167"/>
      <c r="AQJ41" s="167"/>
      <c r="AQK41" s="167"/>
      <c r="AQL41" s="167"/>
      <c r="AQM41" s="167"/>
      <c r="AQN41" s="167"/>
      <c r="AQO41" s="167"/>
      <c r="AQP41" s="167"/>
      <c r="AQQ41" s="167"/>
      <c r="AQR41" s="167"/>
      <c r="AQS41" s="167"/>
      <c r="AQT41" s="167"/>
      <c r="AQU41" s="167"/>
      <c r="AQV41" s="167"/>
      <c r="AQW41" s="167"/>
      <c r="AQX41" s="167"/>
      <c r="AQY41" s="167"/>
      <c r="AQZ41" s="167"/>
      <c r="ARA41" s="167"/>
      <c r="ARB41" s="167"/>
      <c r="ARC41" s="167"/>
      <c r="ARD41" s="167"/>
      <c r="ARE41" s="167"/>
      <c r="ARF41" s="167"/>
      <c r="ARG41" s="167"/>
      <c r="ARH41" s="167"/>
      <c r="ARI41" s="167"/>
      <c r="ARJ41" s="167"/>
      <c r="ARK41" s="167"/>
      <c r="ARL41" s="167"/>
      <c r="ARM41" s="167"/>
      <c r="ARN41" s="167"/>
      <c r="ARO41" s="167"/>
      <c r="ARP41" s="167"/>
      <c r="ARQ41" s="167"/>
      <c r="ARR41" s="167"/>
      <c r="ARS41" s="167"/>
      <c r="ART41" s="167"/>
      <c r="ARU41" s="167"/>
      <c r="ARV41" s="167"/>
      <c r="ARW41" s="167"/>
      <c r="ARX41" s="167"/>
      <c r="ARY41" s="167"/>
      <c r="ARZ41" s="167"/>
      <c r="ASA41" s="167"/>
      <c r="ASB41" s="167"/>
      <c r="ASC41" s="167"/>
      <c r="ASD41" s="167"/>
      <c r="ASE41" s="167"/>
      <c r="ASF41" s="167"/>
      <c r="ASG41" s="167"/>
      <c r="ASH41" s="167"/>
      <c r="ASI41" s="167"/>
      <c r="ASJ41" s="167"/>
      <c r="ASK41" s="167"/>
      <c r="ASL41" s="167"/>
      <c r="ASM41" s="167"/>
      <c r="ASN41" s="167"/>
      <c r="ASO41" s="167"/>
      <c r="ASP41" s="167"/>
      <c r="ASQ41" s="167"/>
      <c r="ASR41" s="167"/>
      <c r="ASS41" s="167"/>
      <c r="AST41" s="167"/>
      <c r="ASU41" s="167"/>
      <c r="ASV41" s="167"/>
      <c r="ASW41" s="167"/>
      <c r="ASX41" s="167"/>
      <c r="ASY41" s="167"/>
      <c r="ASZ41" s="167"/>
      <c r="ATA41" s="167"/>
      <c r="ATB41" s="167"/>
      <c r="ATC41" s="167"/>
      <c r="ATD41" s="167"/>
      <c r="ATE41" s="167"/>
      <c r="ATF41" s="167"/>
      <c r="ATG41" s="167"/>
      <c r="ATH41" s="167"/>
      <c r="ATI41" s="167"/>
      <c r="ATJ41" s="167"/>
      <c r="ATK41" s="167"/>
      <c r="ATL41" s="167"/>
      <c r="ATM41" s="167"/>
      <c r="ATN41" s="167"/>
      <c r="ATO41" s="167"/>
      <c r="ATP41" s="167"/>
      <c r="ATQ41" s="167"/>
      <c r="ATR41" s="167"/>
      <c r="ATS41" s="167"/>
      <c r="ATT41" s="167"/>
      <c r="ATU41" s="167"/>
      <c r="ATV41" s="167"/>
      <c r="ATW41" s="167"/>
      <c r="ATX41" s="167"/>
      <c r="ATY41" s="167"/>
      <c r="ATZ41" s="167"/>
      <c r="AUA41" s="167"/>
      <c r="AUB41" s="167"/>
      <c r="AUC41" s="167"/>
      <c r="AUD41" s="167"/>
      <c r="AUE41" s="167"/>
      <c r="AUF41" s="167"/>
      <c r="AUG41" s="167"/>
      <c r="AUH41" s="167"/>
      <c r="AUI41" s="167"/>
      <c r="AUJ41" s="167"/>
      <c r="AUK41" s="167"/>
      <c r="AUL41" s="167"/>
      <c r="AUM41" s="167"/>
      <c r="AUN41" s="167"/>
      <c r="AUO41" s="167"/>
      <c r="AUP41" s="167"/>
      <c r="AUQ41" s="167"/>
      <c r="AUR41" s="167"/>
      <c r="AUS41" s="167"/>
      <c r="AUT41" s="167"/>
      <c r="AUU41" s="167"/>
      <c r="AUV41" s="167"/>
      <c r="AUW41" s="167"/>
      <c r="AUX41" s="167"/>
      <c r="AUY41" s="167"/>
      <c r="AUZ41" s="167"/>
      <c r="AVA41" s="167"/>
      <c r="AVB41" s="167"/>
      <c r="AVC41" s="167"/>
      <c r="AVD41" s="167"/>
      <c r="AVE41" s="167"/>
      <c r="AVF41" s="167"/>
      <c r="AVG41" s="167"/>
      <c r="AVH41" s="167"/>
      <c r="AVI41" s="167"/>
      <c r="AVJ41" s="167"/>
      <c r="AVK41" s="167"/>
      <c r="AVL41" s="167"/>
      <c r="AVM41" s="167"/>
      <c r="AVN41" s="167"/>
      <c r="AVO41" s="167"/>
      <c r="AVP41" s="167"/>
      <c r="AVQ41" s="167"/>
      <c r="AVR41" s="167"/>
      <c r="AVS41" s="167"/>
      <c r="AVT41" s="167"/>
      <c r="AVU41" s="167"/>
      <c r="AVV41" s="167"/>
      <c r="AVW41" s="167"/>
      <c r="AVX41" s="167"/>
      <c r="AVY41" s="167"/>
      <c r="AVZ41" s="167"/>
      <c r="AWA41" s="167"/>
      <c r="AWB41" s="167"/>
      <c r="AWC41" s="167"/>
      <c r="AWD41" s="167"/>
      <c r="AWE41" s="167"/>
      <c r="AWF41" s="167"/>
      <c r="AWG41" s="167"/>
      <c r="AWH41" s="167"/>
      <c r="AWI41" s="167"/>
      <c r="AWJ41" s="167"/>
      <c r="AWK41" s="167"/>
      <c r="AWL41" s="167"/>
      <c r="AWM41" s="167"/>
      <c r="AWN41" s="167"/>
      <c r="AWO41" s="167"/>
      <c r="AWP41" s="167"/>
      <c r="AWQ41" s="167"/>
      <c r="AWR41" s="167"/>
      <c r="AWS41" s="167"/>
      <c r="AWT41" s="167"/>
      <c r="AWU41" s="167"/>
      <c r="AWV41" s="167"/>
      <c r="AWW41" s="167"/>
      <c r="AWX41" s="167"/>
      <c r="AWY41" s="167"/>
      <c r="AWZ41" s="167"/>
      <c r="AXA41" s="167"/>
      <c r="AXB41" s="167"/>
      <c r="AXC41" s="167"/>
      <c r="AXD41" s="167"/>
      <c r="AXE41" s="167"/>
      <c r="AXF41" s="167"/>
      <c r="AXG41" s="167"/>
      <c r="AXH41" s="167"/>
      <c r="AXI41" s="167"/>
      <c r="AXJ41" s="167"/>
      <c r="AXK41" s="167"/>
      <c r="AXL41" s="167"/>
      <c r="AXM41" s="167"/>
      <c r="AXN41" s="167"/>
      <c r="AXO41" s="167"/>
      <c r="AXP41" s="167"/>
      <c r="AXQ41" s="167"/>
      <c r="AXR41" s="167"/>
      <c r="AXS41" s="167"/>
      <c r="AXT41" s="167"/>
      <c r="AXU41" s="167"/>
      <c r="AXV41" s="167"/>
      <c r="AXW41" s="167"/>
      <c r="AXX41" s="167"/>
      <c r="AXY41" s="167"/>
      <c r="AXZ41" s="167"/>
      <c r="AYA41" s="167"/>
      <c r="AYB41" s="167"/>
      <c r="AYC41" s="167"/>
      <c r="AYD41" s="167"/>
      <c r="AYE41" s="167"/>
      <c r="AYF41" s="167"/>
      <c r="AYG41" s="167"/>
      <c r="AYH41" s="167"/>
      <c r="AYI41" s="167"/>
      <c r="AYJ41" s="167"/>
      <c r="AYK41" s="167"/>
      <c r="AYL41" s="167"/>
      <c r="AYM41" s="167"/>
      <c r="AYN41" s="167"/>
      <c r="AYO41" s="167"/>
      <c r="AYP41" s="167"/>
      <c r="AYQ41" s="167"/>
      <c r="AYR41" s="167"/>
      <c r="AYS41" s="167"/>
      <c r="AYT41" s="167"/>
      <c r="AYU41" s="167"/>
      <c r="AYV41" s="167"/>
      <c r="AYW41" s="167"/>
      <c r="AYX41" s="167"/>
      <c r="AYY41" s="167"/>
      <c r="AYZ41" s="167"/>
      <c r="AZA41" s="167"/>
      <c r="AZB41" s="167"/>
      <c r="AZC41" s="167"/>
      <c r="AZD41" s="167"/>
      <c r="AZE41" s="167"/>
      <c r="AZF41" s="167"/>
      <c r="AZG41" s="167"/>
      <c r="AZH41" s="167"/>
      <c r="AZI41" s="167"/>
      <c r="AZJ41" s="167"/>
      <c r="AZK41" s="167"/>
      <c r="AZL41" s="167"/>
      <c r="AZM41" s="167"/>
      <c r="AZN41" s="167"/>
      <c r="AZO41" s="167"/>
      <c r="AZP41" s="167"/>
      <c r="AZQ41" s="167"/>
      <c r="AZR41" s="167"/>
      <c r="AZS41" s="167"/>
      <c r="AZT41" s="167"/>
      <c r="AZU41" s="167"/>
      <c r="AZV41" s="167"/>
      <c r="AZW41" s="167"/>
      <c r="AZX41" s="167"/>
      <c r="AZY41" s="167"/>
      <c r="AZZ41" s="167"/>
      <c r="BAA41" s="167"/>
      <c r="BAB41" s="167"/>
      <c r="BAC41" s="167"/>
      <c r="BAD41" s="167"/>
      <c r="BAE41" s="167"/>
      <c r="BAF41" s="167"/>
      <c r="BAG41" s="167"/>
      <c r="BAH41" s="167"/>
      <c r="BAI41" s="167"/>
      <c r="BAJ41" s="167"/>
      <c r="BAK41" s="167"/>
      <c r="BAL41" s="167"/>
      <c r="BAM41" s="167"/>
      <c r="BAN41" s="167"/>
      <c r="BAO41" s="167"/>
      <c r="BAP41" s="167"/>
      <c r="BAQ41" s="167"/>
      <c r="BAR41" s="167"/>
      <c r="BAS41" s="167"/>
      <c r="BAT41" s="167"/>
      <c r="BAU41" s="167"/>
      <c r="BAV41" s="167"/>
      <c r="BAW41" s="167"/>
      <c r="BAX41" s="167"/>
      <c r="BAY41" s="167"/>
      <c r="BAZ41" s="167"/>
      <c r="BBA41" s="167"/>
      <c r="BBB41" s="167"/>
      <c r="BBC41" s="167"/>
      <c r="BBD41" s="167"/>
      <c r="BBE41" s="167"/>
      <c r="BBF41" s="167"/>
      <c r="BBG41" s="167"/>
      <c r="BBH41" s="167"/>
      <c r="BBI41" s="167"/>
      <c r="BBJ41" s="167"/>
      <c r="BBK41" s="167"/>
      <c r="BBL41" s="167"/>
      <c r="BBM41" s="167"/>
      <c r="BBN41" s="167"/>
      <c r="BBO41" s="167"/>
      <c r="BBP41" s="167"/>
      <c r="BBQ41" s="167"/>
      <c r="BBR41" s="167"/>
      <c r="BBS41" s="167"/>
      <c r="BBT41" s="167"/>
      <c r="BBU41" s="167"/>
      <c r="BBV41" s="167"/>
      <c r="BBW41" s="167"/>
      <c r="BBX41" s="167"/>
      <c r="BBY41" s="167"/>
      <c r="BBZ41" s="167"/>
      <c r="BCA41" s="167"/>
      <c r="BCB41" s="167"/>
      <c r="BCC41" s="167"/>
      <c r="BCD41" s="167"/>
      <c r="BCE41" s="167"/>
      <c r="BCF41" s="167"/>
      <c r="BCG41" s="167"/>
      <c r="BCH41" s="167"/>
      <c r="BCI41" s="167"/>
      <c r="BCJ41" s="167"/>
      <c r="BCK41" s="167"/>
      <c r="BCL41" s="167"/>
      <c r="BCM41" s="167"/>
      <c r="BCN41" s="167"/>
      <c r="BCO41" s="167"/>
      <c r="BCP41" s="167"/>
      <c r="BCQ41" s="167"/>
      <c r="BCR41" s="167"/>
      <c r="BCS41" s="167"/>
      <c r="BCT41" s="167"/>
      <c r="BCU41" s="167"/>
      <c r="BCV41" s="167"/>
      <c r="BCW41" s="167"/>
      <c r="BCX41" s="167"/>
      <c r="BCY41" s="167"/>
      <c r="BCZ41" s="167"/>
      <c r="BDA41" s="167"/>
      <c r="BDB41" s="167"/>
      <c r="BDC41" s="167"/>
      <c r="BDD41" s="167"/>
      <c r="BDE41" s="167"/>
      <c r="BDF41" s="167"/>
      <c r="BDG41" s="167"/>
      <c r="BDH41" s="167"/>
      <c r="BDI41" s="167"/>
      <c r="BDJ41" s="167"/>
      <c r="BDK41" s="167"/>
      <c r="BDL41" s="167"/>
      <c r="BDM41" s="167"/>
      <c r="BDN41" s="167"/>
      <c r="BDO41" s="167"/>
      <c r="BDP41" s="167"/>
      <c r="BDQ41" s="167"/>
      <c r="BDR41" s="167"/>
      <c r="BDS41" s="167"/>
      <c r="BDT41" s="167"/>
      <c r="BDU41" s="167"/>
      <c r="BDV41" s="167"/>
      <c r="BDW41" s="167"/>
      <c r="BDX41" s="167"/>
      <c r="BDY41" s="167"/>
      <c r="BDZ41" s="167"/>
      <c r="BEA41" s="167"/>
      <c r="BEB41" s="167"/>
      <c r="BEC41" s="167"/>
      <c r="BED41" s="167"/>
      <c r="BEE41" s="167"/>
      <c r="BEF41" s="167"/>
      <c r="BEG41" s="167"/>
      <c r="BEH41" s="167"/>
      <c r="BEI41" s="167"/>
      <c r="BEJ41" s="167"/>
      <c r="BEK41" s="167"/>
      <c r="BEL41" s="167"/>
      <c r="BEM41" s="167"/>
      <c r="BEN41" s="167"/>
      <c r="BEO41" s="167"/>
      <c r="BEP41" s="167"/>
      <c r="BEQ41" s="167"/>
      <c r="BER41" s="167"/>
      <c r="BES41" s="167"/>
      <c r="BET41" s="167"/>
      <c r="BEU41" s="167"/>
      <c r="BEV41" s="167"/>
      <c r="BEW41" s="167"/>
      <c r="BEX41" s="167"/>
      <c r="BEY41" s="167"/>
      <c r="BEZ41" s="167"/>
      <c r="BFA41" s="167"/>
      <c r="BFB41" s="167"/>
      <c r="BFC41" s="167"/>
      <c r="BFD41" s="167"/>
      <c r="BFE41" s="167"/>
      <c r="BFF41" s="167"/>
      <c r="BFG41" s="167"/>
      <c r="BFH41" s="167"/>
      <c r="BFI41" s="167"/>
      <c r="BFJ41" s="167"/>
      <c r="BFK41" s="167"/>
      <c r="BFL41" s="167"/>
      <c r="BFM41" s="167"/>
      <c r="BFN41" s="167"/>
      <c r="BFO41" s="167"/>
      <c r="BFP41" s="167"/>
      <c r="BFQ41" s="167"/>
      <c r="BFR41" s="167"/>
      <c r="BFS41" s="167"/>
      <c r="BFT41" s="167"/>
      <c r="BFU41" s="167"/>
      <c r="BFV41" s="167"/>
      <c r="BFW41" s="167"/>
      <c r="BFX41" s="167"/>
      <c r="BFY41" s="167"/>
      <c r="BFZ41" s="167"/>
      <c r="BGA41" s="167"/>
      <c r="BGB41" s="167"/>
      <c r="BGC41" s="167"/>
      <c r="BGD41" s="167"/>
      <c r="BGE41" s="167"/>
      <c r="BGF41" s="167"/>
      <c r="BGG41" s="167"/>
      <c r="BGH41" s="167"/>
      <c r="BGI41" s="167"/>
      <c r="BGJ41" s="167"/>
      <c r="BGK41" s="167"/>
      <c r="BGL41" s="167"/>
      <c r="BGM41" s="167"/>
      <c r="BGN41" s="167"/>
      <c r="BGO41" s="167"/>
      <c r="BGP41" s="167"/>
      <c r="BGQ41" s="167"/>
      <c r="BGR41" s="167"/>
      <c r="BGS41" s="167"/>
      <c r="BGT41" s="167"/>
      <c r="BGU41" s="167"/>
      <c r="BGV41" s="167"/>
      <c r="BGW41" s="167"/>
      <c r="BGX41" s="167"/>
      <c r="BGY41" s="167"/>
      <c r="BGZ41" s="167"/>
      <c r="BHA41" s="167"/>
      <c r="BHB41" s="167"/>
      <c r="BHC41" s="167"/>
      <c r="BHD41" s="167"/>
      <c r="BHE41" s="167"/>
      <c r="BHF41" s="167"/>
      <c r="BHG41" s="167"/>
      <c r="BHH41" s="167"/>
      <c r="BHI41" s="167"/>
      <c r="BHJ41" s="167"/>
      <c r="BHK41" s="167"/>
      <c r="BHL41" s="167"/>
      <c r="BHM41" s="167"/>
      <c r="BHN41" s="167"/>
      <c r="BHO41" s="167"/>
      <c r="BHP41" s="167"/>
      <c r="BHQ41" s="167"/>
      <c r="BHR41" s="167"/>
      <c r="BHS41" s="167"/>
      <c r="BHT41" s="167"/>
      <c r="BHU41" s="167"/>
      <c r="BHV41" s="167"/>
      <c r="BHW41" s="167"/>
      <c r="BHX41" s="167"/>
      <c r="BHY41" s="167"/>
      <c r="BHZ41" s="167"/>
      <c r="BIA41" s="167"/>
      <c r="BIB41" s="167"/>
      <c r="BIC41" s="167"/>
      <c r="BID41" s="167"/>
      <c r="BIE41" s="167"/>
      <c r="BIF41" s="167"/>
      <c r="BIG41" s="167"/>
      <c r="BIH41" s="167"/>
      <c r="BII41" s="167"/>
      <c r="BIJ41" s="167"/>
      <c r="BIK41" s="167"/>
      <c r="BIL41" s="167"/>
      <c r="BIM41" s="167"/>
      <c r="BIN41" s="167"/>
      <c r="BIO41" s="167"/>
      <c r="BIP41" s="167"/>
      <c r="BIQ41" s="167"/>
      <c r="BIR41" s="167"/>
      <c r="BIS41" s="167"/>
      <c r="BIT41" s="167"/>
      <c r="BIU41" s="167"/>
      <c r="BIV41" s="167"/>
      <c r="BIW41" s="167"/>
      <c r="BIX41" s="167"/>
      <c r="BIY41" s="167"/>
      <c r="BIZ41" s="167"/>
      <c r="BJA41" s="167"/>
      <c r="BJB41" s="167"/>
      <c r="BJC41" s="167"/>
      <c r="BJD41" s="167"/>
      <c r="BJE41" s="167"/>
      <c r="BJF41" s="167"/>
      <c r="BJG41" s="167"/>
      <c r="BJH41" s="167"/>
      <c r="BJI41" s="167"/>
      <c r="BJJ41" s="167"/>
      <c r="BJK41" s="167"/>
      <c r="BJL41" s="167"/>
      <c r="BJM41" s="167"/>
      <c r="BJN41" s="167"/>
      <c r="BJO41" s="167"/>
      <c r="BJP41" s="167"/>
      <c r="BJQ41" s="167"/>
      <c r="BJR41" s="167"/>
      <c r="BJS41" s="167"/>
      <c r="BJT41" s="167"/>
      <c r="BJU41" s="167"/>
      <c r="BJV41" s="167"/>
      <c r="BJW41" s="167"/>
      <c r="BJX41" s="167"/>
      <c r="BJY41" s="167"/>
      <c r="BJZ41" s="167"/>
      <c r="BKA41" s="167"/>
      <c r="BKB41" s="167"/>
      <c r="BKC41" s="167"/>
      <c r="BKD41" s="167"/>
      <c r="BKE41" s="167"/>
      <c r="BKF41" s="167"/>
      <c r="BKG41" s="167"/>
      <c r="BKH41" s="167"/>
      <c r="BKI41" s="167"/>
      <c r="BKJ41" s="167"/>
      <c r="BKK41" s="167"/>
      <c r="BKL41" s="167"/>
      <c r="BKM41" s="167"/>
      <c r="BKN41" s="167"/>
      <c r="BKO41" s="167"/>
      <c r="BKP41" s="167"/>
      <c r="BKQ41" s="167"/>
      <c r="BKR41" s="167"/>
      <c r="BKS41" s="167"/>
      <c r="BKT41" s="167"/>
      <c r="BKU41" s="167"/>
      <c r="BKV41" s="167"/>
      <c r="BKW41" s="167"/>
      <c r="BKX41" s="167"/>
      <c r="BKY41" s="167"/>
      <c r="BKZ41" s="167"/>
      <c r="BLA41" s="167"/>
      <c r="BLB41" s="167"/>
      <c r="BLC41" s="167"/>
      <c r="BLD41" s="167"/>
      <c r="BLE41" s="167"/>
      <c r="BLF41" s="167"/>
      <c r="BLG41" s="167"/>
      <c r="BLH41" s="167"/>
      <c r="BLI41" s="167"/>
      <c r="BLJ41" s="167"/>
      <c r="BLK41" s="167"/>
      <c r="BLL41" s="167"/>
      <c r="BLM41" s="167"/>
      <c r="BLN41" s="167"/>
      <c r="BLO41" s="167"/>
      <c r="BLP41" s="167"/>
      <c r="BLQ41" s="167"/>
      <c r="BLR41" s="167"/>
      <c r="BLS41" s="167"/>
      <c r="BLT41" s="167"/>
      <c r="BLU41" s="167"/>
      <c r="BLV41" s="167"/>
      <c r="BLW41" s="167"/>
      <c r="BLX41" s="167"/>
      <c r="BLY41" s="167"/>
      <c r="BLZ41" s="167"/>
      <c r="BMA41" s="167"/>
      <c r="BMB41" s="167"/>
      <c r="BMC41" s="167"/>
      <c r="BMD41" s="167"/>
      <c r="BME41" s="167"/>
      <c r="BMF41" s="167"/>
      <c r="BMG41" s="167"/>
      <c r="BMH41" s="167"/>
      <c r="BMI41" s="167"/>
      <c r="BMJ41" s="167"/>
      <c r="BMK41" s="167"/>
      <c r="BML41" s="167"/>
      <c r="BMM41" s="167"/>
      <c r="BMN41" s="167"/>
      <c r="BMO41" s="167"/>
      <c r="BMP41" s="167"/>
      <c r="BMQ41" s="167"/>
      <c r="BMR41" s="167"/>
      <c r="BMS41" s="167"/>
      <c r="BMT41" s="167"/>
      <c r="BMU41" s="167"/>
      <c r="BMV41" s="167"/>
      <c r="BMW41" s="167"/>
      <c r="BMX41" s="167"/>
      <c r="BMY41" s="167"/>
      <c r="BMZ41" s="167"/>
      <c r="BNA41" s="167"/>
      <c r="BNB41" s="167"/>
      <c r="BNC41" s="167"/>
      <c r="BND41" s="167"/>
      <c r="BNE41" s="167"/>
      <c r="BNF41" s="167"/>
      <c r="BNG41" s="167"/>
      <c r="BNH41" s="167"/>
      <c r="BNI41" s="167"/>
      <c r="BNJ41" s="167"/>
      <c r="BNK41" s="167"/>
      <c r="BNL41" s="167"/>
      <c r="BNM41" s="167"/>
      <c r="BNN41" s="167"/>
      <c r="BNO41" s="167"/>
      <c r="BNP41" s="167"/>
      <c r="BNQ41" s="167"/>
      <c r="BNR41" s="167"/>
      <c r="BNS41" s="167"/>
      <c r="BNT41" s="167"/>
      <c r="BNU41" s="167"/>
      <c r="BNV41" s="167"/>
      <c r="BNW41" s="167"/>
      <c r="BNX41" s="167"/>
      <c r="BNY41" s="167"/>
      <c r="BNZ41" s="167"/>
      <c r="BOA41" s="167"/>
      <c r="BOB41" s="167"/>
      <c r="BOC41" s="167"/>
      <c r="BOD41" s="167"/>
      <c r="BOE41" s="167"/>
      <c r="BOF41" s="167"/>
      <c r="BOG41" s="167"/>
      <c r="BOH41" s="167"/>
      <c r="BOI41" s="167"/>
      <c r="BOJ41" s="167"/>
      <c r="BOK41" s="167"/>
      <c r="BOL41" s="167"/>
      <c r="BOM41" s="167"/>
      <c r="BON41" s="167"/>
      <c r="BOO41" s="167"/>
      <c r="BOP41" s="167"/>
      <c r="BOQ41" s="167"/>
      <c r="BOR41" s="167"/>
      <c r="BOS41" s="167"/>
      <c r="BOT41" s="167"/>
      <c r="BOU41" s="167"/>
      <c r="BOV41" s="167"/>
      <c r="BOW41" s="167"/>
      <c r="BOX41" s="167"/>
      <c r="BOY41" s="167"/>
      <c r="BOZ41" s="167"/>
      <c r="BPA41" s="167"/>
      <c r="BPB41" s="167"/>
      <c r="BPC41" s="167"/>
      <c r="BPD41" s="167"/>
      <c r="BPE41" s="167"/>
      <c r="BPF41" s="167"/>
      <c r="BPG41" s="167"/>
      <c r="BPH41" s="167"/>
      <c r="BPI41" s="167"/>
      <c r="BPJ41" s="167"/>
      <c r="BPK41" s="167"/>
      <c r="BPL41" s="167"/>
      <c r="BPM41" s="167"/>
      <c r="BPN41" s="167"/>
      <c r="BPO41" s="167"/>
      <c r="BPP41" s="167"/>
      <c r="BPQ41" s="167"/>
      <c r="BPR41" s="167"/>
      <c r="BPS41" s="167"/>
      <c r="BPT41" s="167"/>
      <c r="BPU41" s="167"/>
      <c r="BPV41" s="167"/>
      <c r="BPW41" s="167"/>
      <c r="BPX41" s="167"/>
      <c r="BPY41" s="167"/>
      <c r="BPZ41" s="167"/>
      <c r="BQA41" s="167"/>
      <c r="BQB41" s="167"/>
      <c r="BQC41" s="167"/>
      <c r="BQD41" s="167"/>
      <c r="BQE41" s="167"/>
      <c r="BQF41" s="167"/>
      <c r="BQG41" s="167"/>
      <c r="BQH41" s="167"/>
      <c r="BQI41" s="167"/>
      <c r="BQJ41" s="167"/>
      <c r="BQK41" s="167"/>
      <c r="BQL41" s="167"/>
      <c r="BQM41" s="167"/>
      <c r="BQN41" s="167"/>
      <c r="BQO41" s="167"/>
      <c r="BQP41" s="167"/>
      <c r="BQQ41" s="167"/>
      <c r="BQR41" s="167"/>
      <c r="BQS41" s="167"/>
      <c r="BQT41" s="167"/>
      <c r="BQU41" s="167"/>
      <c r="BQV41" s="167"/>
      <c r="BQW41" s="167"/>
      <c r="BQX41" s="167"/>
      <c r="BQY41" s="167"/>
      <c r="BQZ41" s="167"/>
      <c r="BRA41" s="167"/>
      <c r="BRB41" s="167"/>
      <c r="BRC41" s="167"/>
      <c r="BRD41" s="167"/>
      <c r="BRE41" s="167"/>
      <c r="BRF41" s="167"/>
      <c r="BRG41" s="167"/>
      <c r="BRH41" s="167"/>
      <c r="BRI41" s="167"/>
      <c r="BRJ41" s="167"/>
      <c r="BRK41" s="167"/>
      <c r="BRL41" s="167"/>
      <c r="BRM41" s="167"/>
      <c r="BRN41" s="167"/>
      <c r="BRO41" s="167"/>
      <c r="BRP41" s="167"/>
      <c r="BRQ41" s="167"/>
      <c r="BRR41" s="167"/>
      <c r="BRS41" s="167"/>
      <c r="BRT41" s="167"/>
      <c r="BRU41" s="167"/>
      <c r="BRV41" s="167"/>
      <c r="BRW41" s="167"/>
      <c r="BRX41" s="167"/>
      <c r="BRY41" s="167"/>
      <c r="BRZ41" s="167"/>
      <c r="BSA41" s="167"/>
      <c r="BSB41" s="167"/>
      <c r="BSC41" s="167"/>
      <c r="BSD41" s="167"/>
      <c r="BSE41" s="167"/>
      <c r="BSF41" s="167"/>
      <c r="BSG41" s="167"/>
      <c r="BSH41" s="167"/>
      <c r="BSI41" s="167"/>
      <c r="BSJ41" s="167"/>
      <c r="BSK41" s="167"/>
      <c r="BSL41" s="167"/>
      <c r="BSM41" s="167"/>
      <c r="BSN41" s="167"/>
      <c r="BSO41" s="167"/>
      <c r="BSP41" s="167"/>
      <c r="BSQ41" s="167"/>
      <c r="BSR41" s="167"/>
      <c r="BSS41" s="167"/>
      <c r="BST41" s="167"/>
      <c r="BSU41" s="167"/>
      <c r="BSV41" s="167"/>
      <c r="BSW41" s="167"/>
      <c r="BSX41" s="167"/>
      <c r="BSY41" s="167"/>
      <c r="BSZ41" s="167"/>
      <c r="BTA41" s="167"/>
      <c r="BTB41" s="167"/>
      <c r="BTC41" s="167"/>
      <c r="BTD41" s="167"/>
      <c r="BTE41" s="167"/>
      <c r="BTF41" s="167"/>
      <c r="BTG41" s="167"/>
      <c r="BTH41" s="167"/>
      <c r="BTI41" s="167"/>
      <c r="BTJ41" s="167"/>
      <c r="BTK41" s="167"/>
      <c r="BTL41" s="167"/>
      <c r="BTM41" s="167"/>
      <c r="BTN41" s="167"/>
      <c r="BTO41" s="167"/>
      <c r="BTP41" s="167"/>
      <c r="BTQ41" s="167"/>
      <c r="BTR41" s="167"/>
      <c r="BTS41" s="167"/>
      <c r="BTT41" s="167"/>
      <c r="BTU41" s="167"/>
      <c r="BTV41" s="167"/>
      <c r="BTW41" s="167"/>
      <c r="BTX41" s="167"/>
      <c r="BTY41" s="167"/>
      <c r="BTZ41" s="167"/>
      <c r="BUA41" s="167"/>
      <c r="BUB41" s="167"/>
      <c r="BUC41" s="167"/>
      <c r="BUD41" s="167"/>
      <c r="BUE41" s="167"/>
      <c r="BUF41" s="167"/>
      <c r="BUG41" s="167"/>
      <c r="BUH41" s="167"/>
      <c r="BUI41" s="167"/>
      <c r="BUJ41" s="167"/>
      <c r="BUK41" s="167"/>
      <c r="BUL41" s="167"/>
      <c r="BUM41" s="167"/>
      <c r="BUN41" s="167"/>
      <c r="BUO41" s="167"/>
      <c r="BUP41" s="167"/>
      <c r="BUQ41" s="167"/>
      <c r="BUR41" s="167"/>
      <c r="BUS41" s="167"/>
      <c r="BUT41" s="167"/>
      <c r="BUU41" s="167"/>
      <c r="BUV41" s="167"/>
      <c r="BUW41" s="167"/>
      <c r="BUX41" s="167"/>
      <c r="BUY41" s="167"/>
      <c r="BUZ41" s="167"/>
      <c r="BVA41" s="167"/>
      <c r="BVB41" s="167"/>
      <c r="BVC41" s="167"/>
      <c r="BVD41" s="167"/>
      <c r="BVE41" s="167"/>
      <c r="BVF41" s="167"/>
      <c r="BVG41" s="167"/>
      <c r="BVH41" s="167"/>
      <c r="BVI41" s="167"/>
      <c r="BVJ41" s="167"/>
      <c r="BVK41" s="167"/>
      <c r="BVL41" s="167"/>
      <c r="BVM41" s="167"/>
      <c r="BVN41" s="167"/>
      <c r="BVO41" s="167"/>
      <c r="BVP41" s="167"/>
      <c r="BVQ41" s="167"/>
      <c r="BVR41" s="167"/>
      <c r="BVS41" s="167"/>
      <c r="BVT41" s="167"/>
      <c r="BVU41" s="167"/>
      <c r="BVV41" s="167"/>
      <c r="BVW41" s="167"/>
      <c r="BVX41" s="167"/>
      <c r="BVY41" s="167"/>
      <c r="BVZ41" s="167"/>
      <c r="BWA41" s="167"/>
      <c r="BWB41" s="167"/>
      <c r="BWC41" s="167"/>
      <c r="BWD41" s="167"/>
      <c r="BWE41" s="167"/>
      <c r="BWF41" s="167"/>
      <c r="BWG41" s="167"/>
      <c r="BWH41" s="167"/>
      <c r="BWI41" s="167"/>
      <c r="BWJ41" s="167"/>
      <c r="BWK41" s="167"/>
      <c r="BWL41" s="167"/>
      <c r="BWM41" s="167"/>
      <c r="BWN41" s="167"/>
      <c r="BWO41" s="167"/>
      <c r="BWP41" s="167"/>
      <c r="BWQ41" s="167"/>
      <c r="BWR41" s="167"/>
      <c r="BWS41" s="167"/>
      <c r="BWT41" s="167"/>
      <c r="BWU41" s="167"/>
      <c r="BWV41" s="167"/>
      <c r="BWW41" s="167"/>
      <c r="BWX41" s="167"/>
      <c r="BWY41" s="167"/>
      <c r="BWZ41" s="167"/>
      <c r="BXA41" s="167"/>
      <c r="BXB41" s="167"/>
      <c r="BXC41" s="167"/>
      <c r="BXD41" s="167"/>
      <c r="BXE41" s="167"/>
      <c r="BXF41" s="167"/>
      <c r="BXG41" s="167"/>
      <c r="BXH41" s="167"/>
      <c r="BXI41" s="167"/>
      <c r="BXJ41" s="167"/>
      <c r="BXK41" s="167"/>
      <c r="BXL41" s="167"/>
      <c r="BXM41" s="167"/>
      <c r="BXN41" s="167"/>
      <c r="BXO41" s="167"/>
      <c r="BXP41" s="167"/>
      <c r="BXQ41" s="167"/>
      <c r="BXR41" s="167"/>
      <c r="BXS41" s="167"/>
      <c r="BXT41" s="167"/>
      <c r="BXU41" s="167"/>
      <c r="BXV41" s="167"/>
      <c r="BXW41" s="167"/>
      <c r="BXX41" s="167"/>
      <c r="BXY41" s="167"/>
      <c r="BXZ41" s="167"/>
      <c r="BYA41" s="167"/>
      <c r="BYB41" s="167"/>
      <c r="BYC41" s="167"/>
      <c r="BYD41" s="167"/>
      <c r="BYE41" s="167"/>
      <c r="BYF41" s="167"/>
      <c r="BYG41" s="167"/>
      <c r="BYH41" s="167"/>
      <c r="BYI41" s="167"/>
      <c r="BYJ41" s="167"/>
      <c r="BYK41" s="167"/>
      <c r="BYL41" s="167"/>
      <c r="BYM41" s="167"/>
      <c r="BYN41" s="167"/>
      <c r="BYO41" s="167"/>
      <c r="BYP41" s="167"/>
      <c r="BYQ41" s="167"/>
      <c r="BYR41" s="167"/>
      <c r="BYS41" s="167"/>
      <c r="BYT41" s="167"/>
      <c r="BYU41" s="167"/>
      <c r="BYV41" s="167"/>
      <c r="BYW41" s="167"/>
      <c r="BYX41" s="167"/>
      <c r="BYY41" s="167"/>
      <c r="BYZ41" s="167"/>
      <c r="BZA41" s="167"/>
      <c r="BZB41" s="167"/>
      <c r="BZC41" s="167"/>
      <c r="BZD41" s="167"/>
      <c r="BZE41" s="167"/>
      <c r="BZF41" s="167"/>
      <c r="BZG41" s="167"/>
      <c r="BZH41" s="167"/>
      <c r="BZI41" s="167"/>
      <c r="BZJ41" s="167"/>
      <c r="BZK41" s="167"/>
      <c r="BZL41" s="167"/>
      <c r="BZM41" s="167"/>
      <c r="BZN41" s="167"/>
      <c r="BZO41" s="167"/>
      <c r="BZP41" s="167"/>
      <c r="BZQ41" s="167"/>
      <c r="BZR41" s="167"/>
      <c r="BZS41" s="167"/>
      <c r="BZT41" s="167"/>
      <c r="BZU41" s="167"/>
      <c r="BZV41" s="167"/>
      <c r="BZW41" s="167"/>
      <c r="BZX41" s="167"/>
      <c r="BZY41" s="167"/>
      <c r="BZZ41" s="167"/>
      <c r="CAA41" s="167"/>
      <c r="CAB41" s="167"/>
      <c r="CAC41" s="167"/>
      <c r="CAD41" s="167"/>
      <c r="CAE41" s="167"/>
      <c r="CAF41" s="167"/>
      <c r="CAG41" s="167"/>
      <c r="CAH41" s="167"/>
      <c r="CAI41" s="167"/>
      <c r="CAJ41" s="167"/>
      <c r="CAK41" s="167"/>
      <c r="CAL41" s="167"/>
      <c r="CAM41" s="167"/>
      <c r="CAN41" s="167"/>
      <c r="CAO41" s="167"/>
      <c r="CAP41" s="167"/>
      <c r="CAQ41" s="167"/>
      <c r="CAR41" s="167"/>
      <c r="CAS41" s="167"/>
      <c r="CAT41" s="167"/>
      <c r="CAU41" s="167"/>
      <c r="CAV41" s="167"/>
      <c r="CAW41" s="167"/>
      <c r="CAX41" s="167"/>
      <c r="CAY41" s="167"/>
      <c r="CAZ41" s="167"/>
      <c r="CBA41" s="167"/>
      <c r="CBB41" s="167"/>
      <c r="CBC41" s="167"/>
      <c r="CBD41" s="167"/>
      <c r="CBE41" s="167"/>
      <c r="CBF41" s="167"/>
      <c r="CBG41" s="167"/>
      <c r="CBH41" s="167"/>
      <c r="CBI41" s="167"/>
      <c r="CBJ41" s="167"/>
      <c r="CBK41" s="167"/>
      <c r="CBL41" s="167"/>
      <c r="CBM41" s="167"/>
      <c r="CBN41" s="167"/>
      <c r="CBO41" s="167"/>
      <c r="CBP41" s="167"/>
      <c r="CBQ41" s="167"/>
      <c r="CBR41" s="167"/>
      <c r="CBS41" s="167"/>
      <c r="CBT41" s="167"/>
      <c r="CBU41" s="167"/>
      <c r="CBV41" s="167"/>
      <c r="CBW41" s="167"/>
      <c r="CBX41" s="167"/>
      <c r="CBY41" s="167"/>
      <c r="CBZ41" s="167"/>
      <c r="CCA41" s="167"/>
      <c r="CCB41" s="167"/>
      <c r="CCC41" s="167"/>
      <c r="CCD41" s="167"/>
      <c r="CCE41" s="167"/>
      <c r="CCF41" s="167"/>
      <c r="CCG41" s="167"/>
      <c r="CCH41" s="167"/>
      <c r="CCI41" s="167"/>
      <c r="CCJ41" s="167"/>
      <c r="CCK41" s="167"/>
      <c r="CCL41" s="167"/>
      <c r="CCM41" s="167"/>
      <c r="CCN41" s="167"/>
      <c r="CCO41" s="167"/>
      <c r="CCP41" s="167"/>
      <c r="CCQ41" s="167"/>
      <c r="CCR41" s="167"/>
      <c r="CCS41" s="167"/>
      <c r="CCT41" s="167"/>
      <c r="CCU41" s="167"/>
      <c r="CCV41" s="167"/>
      <c r="CCW41" s="167"/>
      <c r="CCX41" s="167"/>
      <c r="CCY41" s="167"/>
      <c r="CCZ41" s="167"/>
      <c r="CDA41" s="167"/>
      <c r="CDB41" s="167"/>
      <c r="CDC41" s="167"/>
      <c r="CDD41" s="167"/>
      <c r="CDE41" s="167"/>
      <c r="CDF41" s="167"/>
      <c r="CDG41" s="167"/>
      <c r="CDH41" s="167"/>
      <c r="CDI41" s="167"/>
      <c r="CDJ41" s="167"/>
      <c r="CDK41" s="167"/>
      <c r="CDL41" s="167"/>
      <c r="CDM41" s="167"/>
      <c r="CDN41" s="167"/>
      <c r="CDO41" s="167"/>
      <c r="CDP41" s="167"/>
      <c r="CDQ41" s="167"/>
      <c r="CDR41" s="167"/>
      <c r="CDS41" s="167"/>
      <c r="CDT41" s="167"/>
      <c r="CDU41" s="167"/>
      <c r="CDV41" s="167"/>
      <c r="CDW41" s="167"/>
      <c r="CDX41" s="167"/>
      <c r="CDY41" s="167"/>
      <c r="CDZ41" s="167"/>
      <c r="CEA41" s="167"/>
      <c r="CEB41" s="167"/>
      <c r="CEC41" s="167"/>
      <c r="CED41" s="167"/>
      <c r="CEE41" s="167"/>
      <c r="CEF41" s="167"/>
      <c r="CEG41" s="167"/>
      <c r="CEH41" s="167"/>
      <c r="CEI41" s="167"/>
      <c r="CEJ41" s="167"/>
      <c r="CEK41" s="167"/>
      <c r="CEL41" s="167"/>
      <c r="CEM41" s="167"/>
      <c r="CEN41" s="167"/>
      <c r="CEO41" s="167"/>
      <c r="CEP41" s="167"/>
      <c r="CEQ41" s="167"/>
      <c r="CER41" s="167"/>
      <c r="CES41" s="167"/>
      <c r="CET41" s="167"/>
      <c r="CEU41" s="167"/>
      <c r="CEV41" s="167"/>
      <c r="CEW41" s="167"/>
      <c r="CEX41" s="167"/>
      <c r="CEY41" s="167"/>
      <c r="CEZ41" s="167"/>
      <c r="CFA41" s="167"/>
      <c r="CFB41" s="167"/>
      <c r="CFC41" s="167"/>
      <c r="CFD41" s="167"/>
      <c r="CFE41" s="167"/>
      <c r="CFF41" s="167"/>
      <c r="CFG41" s="167"/>
      <c r="CFH41" s="167"/>
      <c r="CFI41" s="167"/>
      <c r="CFJ41" s="167"/>
      <c r="CFK41" s="167"/>
      <c r="CFL41" s="167"/>
      <c r="CFM41" s="167"/>
      <c r="CFN41" s="167"/>
      <c r="CFO41" s="167"/>
      <c r="CFP41" s="167"/>
      <c r="CFQ41" s="167"/>
      <c r="CFR41" s="167"/>
      <c r="CFS41" s="167"/>
      <c r="CFT41" s="167"/>
      <c r="CFU41" s="167"/>
      <c r="CFV41" s="167"/>
      <c r="CFW41" s="167"/>
      <c r="CFX41" s="167"/>
      <c r="CFY41" s="167"/>
      <c r="CFZ41" s="167"/>
      <c r="CGA41" s="167"/>
      <c r="CGB41" s="167"/>
      <c r="CGC41" s="167"/>
      <c r="CGD41" s="167"/>
      <c r="CGE41" s="167"/>
      <c r="CGF41" s="167"/>
      <c r="CGG41" s="167"/>
      <c r="CGH41" s="167"/>
      <c r="CGI41" s="167"/>
      <c r="CGJ41" s="167"/>
      <c r="CGK41" s="167"/>
      <c r="CGL41" s="167"/>
      <c r="CGM41" s="167"/>
      <c r="CGN41" s="167"/>
      <c r="CGO41" s="167"/>
      <c r="CGP41" s="167"/>
      <c r="CGQ41" s="167"/>
      <c r="CGR41" s="167"/>
      <c r="CGS41" s="167"/>
      <c r="CGT41" s="167"/>
      <c r="CGU41" s="167"/>
      <c r="CGV41" s="167"/>
      <c r="CGW41" s="167"/>
      <c r="CGX41" s="167"/>
      <c r="CGY41" s="167"/>
      <c r="CGZ41" s="167"/>
      <c r="CHA41" s="167"/>
      <c r="CHB41" s="167"/>
      <c r="CHC41" s="167"/>
      <c r="CHD41" s="167"/>
      <c r="CHE41" s="167"/>
      <c r="CHF41" s="167"/>
      <c r="CHG41" s="167"/>
      <c r="CHH41" s="167"/>
      <c r="CHI41" s="167"/>
      <c r="CHJ41" s="167"/>
      <c r="CHK41" s="167"/>
      <c r="CHL41" s="167"/>
      <c r="CHM41" s="167"/>
      <c r="CHN41" s="167"/>
      <c r="CHO41" s="167"/>
      <c r="CHP41" s="167"/>
      <c r="CHQ41" s="167"/>
      <c r="CHR41" s="167"/>
      <c r="CHS41" s="167"/>
      <c r="CHT41" s="167"/>
      <c r="CHU41" s="167"/>
      <c r="CHV41" s="167"/>
      <c r="CHW41" s="167"/>
      <c r="CHX41" s="167"/>
      <c r="CHY41" s="167"/>
      <c r="CHZ41" s="167"/>
      <c r="CIA41" s="167"/>
      <c r="CIB41" s="167"/>
      <c r="CIC41" s="167"/>
      <c r="CID41" s="167"/>
      <c r="CIE41" s="167"/>
      <c r="CIF41" s="167"/>
      <c r="CIG41" s="167"/>
      <c r="CIH41" s="167"/>
      <c r="CII41" s="167"/>
      <c r="CIJ41" s="167"/>
      <c r="CIK41" s="167"/>
      <c r="CIL41" s="167"/>
      <c r="CIM41" s="167"/>
      <c r="CIN41" s="167"/>
      <c r="CIO41" s="167"/>
      <c r="CIP41" s="167"/>
      <c r="CIQ41" s="167"/>
      <c r="CIR41" s="167"/>
      <c r="CIS41" s="167"/>
      <c r="CIT41" s="167"/>
      <c r="CIU41" s="167"/>
      <c r="CIV41" s="167"/>
      <c r="CIW41" s="167"/>
      <c r="CIX41" s="167"/>
      <c r="CIY41" s="167"/>
      <c r="CIZ41" s="167"/>
      <c r="CJA41" s="167"/>
      <c r="CJB41" s="167"/>
      <c r="CJC41" s="167"/>
      <c r="CJD41" s="167"/>
      <c r="CJE41" s="167"/>
      <c r="CJF41" s="167"/>
      <c r="CJG41" s="167"/>
      <c r="CJH41" s="167"/>
      <c r="CJI41" s="167"/>
      <c r="CJJ41" s="167"/>
      <c r="CJK41" s="167"/>
      <c r="CJL41" s="167"/>
      <c r="CJM41" s="167"/>
      <c r="CJN41" s="167"/>
      <c r="CJO41" s="167"/>
      <c r="CJP41" s="167"/>
      <c r="CJQ41" s="167"/>
      <c r="CJR41" s="167"/>
      <c r="CJS41" s="167"/>
      <c r="CJT41" s="167"/>
      <c r="CJU41" s="167"/>
      <c r="CJV41" s="167"/>
      <c r="CJW41" s="167"/>
      <c r="CJX41" s="167"/>
      <c r="CJY41" s="167"/>
      <c r="CJZ41" s="167"/>
      <c r="CKA41" s="167"/>
      <c r="CKB41" s="167"/>
      <c r="CKC41" s="167"/>
      <c r="CKD41" s="167"/>
      <c r="CKE41" s="167"/>
      <c r="CKF41" s="167"/>
      <c r="CKG41" s="167"/>
      <c r="CKH41" s="167"/>
      <c r="CKI41" s="167"/>
      <c r="CKJ41" s="167"/>
      <c r="CKK41" s="167"/>
      <c r="CKL41" s="167"/>
      <c r="CKM41" s="167"/>
      <c r="CKN41" s="167"/>
      <c r="CKO41" s="167"/>
      <c r="CKP41" s="167"/>
      <c r="CKQ41" s="167"/>
      <c r="CKR41" s="167"/>
      <c r="CKS41" s="167"/>
      <c r="CKT41" s="167"/>
      <c r="CKU41" s="167"/>
      <c r="CKV41" s="167"/>
      <c r="CKW41" s="167"/>
      <c r="CKX41" s="167"/>
      <c r="CKY41" s="167"/>
      <c r="CKZ41" s="167"/>
      <c r="CLA41" s="167"/>
      <c r="CLB41" s="167"/>
      <c r="CLC41" s="167"/>
      <c r="CLD41" s="167"/>
      <c r="CLE41" s="167"/>
      <c r="CLF41" s="167"/>
      <c r="CLG41" s="167"/>
      <c r="CLH41" s="167"/>
      <c r="CLI41" s="167"/>
      <c r="CLJ41" s="167"/>
      <c r="CLK41" s="167"/>
      <c r="CLL41" s="167"/>
      <c r="CLM41" s="167"/>
      <c r="CLN41" s="167"/>
      <c r="CLO41" s="167"/>
      <c r="CLP41" s="167"/>
      <c r="CLQ41" s="167"/>
      <c r="CLR41" s="167"/>
      <c r="CLS41" s="167"/>
      <c r="CLT41" s="167"/>
      <c r="CLU41" s="167"/>
      <c r="CLV41" s="167"/>
      <c r="CLW41" s="167"/>
      <c r="CLX41" s="167"/>
      <c r="CLY41" s="167"/>
      <c r="CLZ41" s="167"/>
      <c r="CMA41" s="167"/>
      <c r="CMB41" s="167"/>
      <c r="CMC41" s="167"/>
      <c r="CMD41" s="167"/>
      <c r="CME41" s="167"/>
      <c r="CMF41" s="167"/>
      <c r="CMG41" s="167"/>
      <c r="CMH41" s="167"/>
      <c r="CMI41" s="167"/>
      <c r="CMJ41" s="167"/>
      <c r="CMK41" s="167"/>
      <c r="CML41" s="167"/>
      <c r="CMM41" s="167"/>
      <c r="CMN41" s="167"/>
      <c r="CMO41" s="167"/>
      <c r="CMP41" s="167"/>
      <c r="CMQ41" s="167"/>
      <c r="CMR41" s="167"/>
      <c r="CMS41" s="167"/>
      <c r="CMT41" s="167"/>
      <c r="CMU41" s="167"/>
      <c r="CMV41" s="167"/>
      <c r="CMW41" s="167"/>
      <c r="CMX41" s="167"/>
      <c r="CMY41" s="167"/>
      <c r="CMZ41" s="167"/>
      <c r="CNA41" s="167"/>
      <c r="CNB41" s="167"/>
      <c r="CNC41" s="167"/>
      <c r="CND41" s="167"/>
      <c r="CNE41" s="167"/>
      <c r="CNF41" s="167"/>
      <c r="CNG41" s="167"/>
      <c r="CNH41" s="167"/>
      <c r="CNI41" s="167"/>
      <c r="CNJ41" s="167"/>
      <c r="CNK41" s="167"/>
      <c r="CNL41" s="167"/>
      <c r="CNM41" s="167"/>
      <c r="CNN41" s="167"/>
      <c r="CNO41" s="167"/>
      <c r="CNP41" s="167"/>
      <c r="CNQ41" s="167"/>
      <c r="CNR41" s="167"/>
      <c r="CNS41" s="167"/>
      <c r="CNT41" s="167"/>
      <c r="CNU41" s="167"/>
      <c r="CNV41" s="167"/>
      <c r="CNW41" s="167"/>
      <c r="CNX41" s="167"/>
      <c r="CNY41" s="167"/>
      <c r="CNZ41" s="167"/>
      <c r="COA41" s="167"/>
      <c r="COB41" s="167"/>
      <c r="COC41" s="167"/>
      <c r="COD41" s="167"/>
      <c r="COE41" s="167"/>
      <c r="COF41" s="167"/>
      <c r="COG41" s="167"/>
      <c r="COH41" s="167"/>
      <c r="COI41" s="167"/>
      <c r="COJ41" s="167"/>
      <c r="COK41" s="167"/>
      <c r="COL41" s="167"/>
      <c r="COM41" s="167"/>
      <c r="CON41" s="167"/>
      <c r="COO41" s="167"/>
      <c r="COP41" s="167"/>
      <c r="COQ41" s="167"/>
      <c r="COR41" s="167"/>
      <c r="COS41" s="167"/>
      <c r="COT41" s="167"/>
      <c r="COU41" s="167"/>
      <c r="COV41" s="167"/>
      <c r="COW41" s="167"/>
      <c r="COX41" s="167"/>
      <c r="COY41" s="167"/>
      <c r="COZ41" s="167"/>
      <c r="CPA41" s="167"/>
      <c r="CPB41" s="167"/>
      <c r="CPC41" s="167"/>
      <c r="CPD41" s="167"/>
      <c r="CPE41" s="167"/>
      <c r="CPF41" s="167"/>
      <c r="CPG41" s="167"/>
      <c r="CPH41" s="167"/>
      <c r="CPI41" s="167"/>
      <c r="CPJ41" s="167"/>
      <c r="CPK41" s="167"/>
      <c r="CPL41" s="167"/>
      <c r="CPM41" s="167"/>
      <c r="CPN41" s="167"/>
      <c r="CPO41" s="167"/>
      <c r="CPP41" s="167"/>
      <c r="CPQ41" s="167"/>
      <c r="CPR41" s="167"/>
      <c r="CPS41" s="167"/>
      <c r="CPT41" s="167"/>
      <c r="CPU41" s="167"/>
      <c r="CPV41" s="167"/>
      <c r="CPW41" s="167"/>
      <c r="CPX41" s="167"/>
      <c r="CPY41" s="167"/>
      <c r="CPZ41" s="167"/>
      <c r="CQA41" s="167"/>
      <c r="CQB41" s="167"/>
      <c r="CQC41" s="167"/>
      <c r="CQD41" s="167"/>
      <c r="CQE41" s="167"/>
      <c r="CQF41" s="167"/>
      <c r="CQG41" s="167"/>
      <c r="CQH41" s="167"/>
      <c r="CQI41" s="167"/>
      <c r="CQJ41" s="167"/>
      <c r="CQK41" s="167"/>
      <c r="CQL41" s="167"/>
      <c r="CQM41" s="167"/>
      <c r="CQN41" s="167"/>
      <c r="CQO41" s="167"/>
      <c r="CQP41" s="167"/>
      <c r="CQQ41" s="167"/>
      <c r="CQR41" s="167"/>
      <c r="CQS41" s="167"/>
      <c r="CQT41" s="167"/>
      <c r="CQU41" s="167"/>
      <c r="CQV41" s="167"/>
      <c r="CQW41" s="167"/>
      <c r="CQX41" s="167"/>
      <c r="CQY41" s="167"/>
      <c r="CQZ41" s="167"/>
      <c r="CRA41" s="167"/>
      <c r="CRB41" s="167"/>
      <c r="CRC41" s="167"/>
      <c r="CRD41" s="167"/>
      <c r="CRE41" s="167"/>
      <c r="CRF41" s="167"/>
      <c r="CRG41" s="167"/>
      <c r="CRH41" s="167"/>
      <c r="CRI41" s="167"/>
      <c r="CRJ41" s="167"/>
      <c r="CRK41" s="167"/>
      <c r="CRL41" s="167"/>
      <c r="CRM41" s="167"/>
      <c r="CRN41" s="167"/>
      <c r="CRO41" s="167"/>
      <c r="CRP41" s="167"/>
      <c r="CRQ41" s="167"/>
      <c r="CRR41" s="167"/>
      <c r="CRS41" s="167"/>
      <c r="CRT41" s="167"/>
      <c r="CRU41" s="167"/>
      <c r="CRV41" s="167"/>
      <c r="CRW41" s="167"/>
      <c r="CRX41" s="167"/>
      <c r="CRY41" s="167"/>
      <c r="CRZ41" s="167"/>
      <c r="CSA41" s="167"/>
      <c r="CSB41" s="167"/>
      <c r="CSC41" s="167"/>
      <c r="CSD41" s="167"/>
      <c r="CSE41" s="167"/>
      <c r="CSF41" s="167"/>
      <c r="CSG41" s="167"/>
      <c r="CSH41" s="167"/>
      <c r="CSI41" s="167"/>
      <c r="CSJ41" s="167"/>
      <c r="CSK41" s="167"/>
      <c r="CSL41" s="167"/>
      <c r="CSM41" s="167"/>
      <c r="CSN41" s="167"/>
      <c r="CSO41" s="167"/>
      <c r="CSP41" s="167"/>
      <c r="CSQ41" s="167"/>
      <c r="CSR41" s="167"/>
      <c r="CSS41" s="167"/>
      <c r="CST41" s="167"/>
      <c r="CSU41" s="167"/>
      <c r="CSV41" s="167"/>
      <c r="CSW41" s="167"/>
      <c r="CSX41" s="167"/>
      <c r="CSY41" s="167"/>
      <c r="CSZ41" s="167"/>
      <c r="CTA41" s="167"/>
      <c r="CTB41" s="167"/>
      <c r="CTC41" s="167"/>
      <c r="CTD41" s="167"/>
      <c r="CTE41" s="167"/>
      <c r="CTF41" s="167"/>
      <c r="CTG41" s="167"/>
      <c r="CTH41" s="167"/>
      <c r="CTI41" s="167"/>
      <c r="CTJ41" s="167"/>
      <c r="CTK41" s="167"/>
      <c r="CTL41" s="167"/>
      <c r="CTM41" s="167"/>
      <c r="CTN41" s="167"/>
      <c r="CTO41" s="167"/>
      <c r="CTP41" s="167"/>
      <c r="CTQ41" s="167"/>
      <c r="CTR41" s="167"/>
      <c r="CTS41" s="167"/>
      <c r="CTT41" s="167"/>
      <c r="CTU41" s="167"/>
      <c r="CTV41" s="167"/>
      <c r="CTW41" s="167"/>
      <c r="CTX41" s="167"/>
      <c r="CTY41" s="167"/>
      <c r="CTZ41" s="167"/>
      <c r="CUA41" s="167"/>
      <c r="CUB41" s="167"/>
      <c r="CUC41" s="167"/>
      <c r="CUD41" s="167"/>
      <c r="CUE41" s="167"/>
      <c r="CUF41" s="167"/>
      <c r="CUG41" s="167"/>
      <c r="CUH41" s="167"/>
      <c r="CUI41" s="167"/>
      <c r="CUJ41" s="167"/>
      <c r="CUK41" s="167"/>
      <c r="CUL41" s="167"/>
      <c r="CUM41" s="167"/>
      <c r="CUN41" s="167"/>
      <c r="CUO41" s="167"/>
      <c r="CUP41" s="167"/>
      <c r="CUQ41" s="167"/>
      <c r="CUR41" s="167"/>
      <c r="CUS41" s="167"/>
      <c r="CUT41" s="167"/>
      <c r="CUU41" s="167"/>
      <c r="CUV41" s="167"/>
      <c r="CUW41" s="167"/>
      <c r="CUX41" s="167"/>
      <c r="CUY41" s="167"/>
      <c r="CUZ41" s="167"/>
      <c r="CVA41" s="167"/>
      <c r="CVB41" s="167"/>
      <c r="CVC41" s="167"/>
      <c r="CVD41" s="167"/>
      <c r="CVE41" s="167"/>
      <c r="CVF41" s="167"/>
      <c r="CVG41" s="167"/>
      <c r="CVH41" s="167"/>
      <c r="CVI41" s="167"/>
      <c r="CVJ41" s="167"/>
      <c r="CVK41" s="167"/>
      <c r="CVL41" s="167"/>
      <c r="CVM41" s="167"/>
      <c r="CVN41" s="167"/>
      <c r="CVO41" s="167"/>
      <c r="CVP41" s="167"/>
      <c r="CVQ41" s="167"/>
      <c r="CVR41" s="167"/>
      <c r="CVS41" s="167"/>
      <c r="CVT41" s="167"/>
      <c r="CVU41" s="167"/>
      <c r="CVV41" s="167"/>
      <c r="CVW41" s="167"/>
      <c r="CVX41" s="167"/>
      <c r="CVY41" s="167"/>
      <c r="CVZ41" s="167"/>
      <c r="CWA41" s="167"/>
      <c r="CWB41" s="167"/>
      <c r="CWC41" s="167"/>
      <c r="CWD41" s="167"/>
      <c r="CWE41" s="167"/>
      <c r="CWF41" s="167"/>
      <c r="CWG41" s="167"/>
      <c r="CWH41" s="167"/>
      <c r="CWI41" s="167"/>
      <c r="CWJ41" s="167"/>
      <c r="CWK41" s="167"/>
      <c r="CWL41" s="167"/>
      <c r="CWM41" s="167"/>
      <c r="CWN41" s="167"/>
      <c r="CWO41" s="167"/>
      <c r="CWP41" s="167"/>
      <c r="CWQ41" s="167"/>
      <c r="CWR41" s="167"/>
      <c r="CWS41" s="167"/>
      <c r="CWT41" s="167"/>
      <c r="CWU41" s="167"/>
      <c r="CWV41" s="167"/>
      <c r="CWW41" s="167"/>
      <c r="CWX41" s="167"/>
      <c r="CWY41" s="167"/>
      <c r="CWZ41" s="167"/>
      <c r="CXA41" s="167"/>
      <c r="CXB41" s="167"/>
      <c r="CXC41" s="167"/>
      <c r="CXD41" s="167"/>
      <c r="CXE41" s="167"/>
      <c r="CXF41" s="167"/>
      <c r="CXG41" s="167"/>
      <c r="CXH41" s="167"/>
      <c r="CXI41" s="167"/>
      <c r="CXJ41" s="167"/>
      <c r="CXK41" s="167"/>
      <c r="CXL41" s="167"/>
      <c r="CXM41" s="167"/>
      <c r="CXN41" s="167"/>
      <c r="CXO41" s="167"/>
      <c r="CXP41" s="167"/>
      <c r="CXQ41" s="167"/>
      <c r="CXR41" s="167"/>
      <c r="CXS41" s="167"/>
      <c r="CXT41" s="167"/>
      <c r="CXU41" s="167"/>
      <c r="CXV41" s="167"/>
      <c r="CXW41" s="167"/>
      <c r="CXX41" s="167"/>
      <c r="CXY41" s="167"/>
      <c r="CXZ41" s="167"/>
      <c r="CYA41" s="167"/>
      <c r="CYB41" s="167"/>
      <c r="CYC41" s="167"/>
      <c r="CYD41" s="167"/>
      <c r="CYE41" s="167"/>
      <c r="CYF41" s="167"/>
      <c r="CYG41" s="167"/>
      <c r="CYH41" s="167"/>
      <c r="CYI41" s="167"/>
      <c r="CYJ41" s="167"/>
      <c r="CYK41" s="167"/>
      <c r="CYL41" s="167"/>
      <c r="CYM41" s="167"/>
      <c r="CYN41" s="167"/>
      <c r="CYO41" s="167"/>
      <c r="CYP41" s="167"/>
      <c r="CYQ41" s="167"/>
      <c r="CYR41" s="167"/>
      <c r="CYS41" s="167"/>
      <c r="CYT41" s="167"/>
      <c r="CYU41" s="167"/>
      <c r="CYV41" s="167"/>
      <c r="CYW41" s="167"/>
      <c r="CYX41" s="167"/>
      <c r="CYY41" s="167"/>
      <c r="CYZ41" s="167"/>
      <c r="CZA41" s="167"/>
      <c r="CZB41" s="167"/>
      <c r="CZC41" s="167"/>
      <c r="CZD41" s="167"/>
      <c r="CZE41" s="167"/>
      <c r="CZF41" s="167"/>
      <c r="CZG41" s="167"/>
      <c r="CZH41" s="167"/>
      <c r="CZI41" s="167"/>
      <c r="CZJ41" s="167"/>
      <c r="CZK41" s="167"/>
      <c r="CZL41" s="167"/>
      <c r="CZM41" s="167"/>
      <c r="CZN41" s="167"/>
      <c r="CZO41" s="167"/>
      <c r="CZP41" s="167"/>
      <c r="CZQ41" s="167"/>
      <c r="CZR41" s="167"/>
      <c r="CZS41" s="167"/>
      <c r="CZT41" s="167"/>
      <c r="CZU41" s="167"/>
      <c r="CZV41" s="167"/>
      <c r="CZW41" s="167"/>
      <c r="CZX41" s="167"/>
      <c r="CZY41" s="167"/>
      <c r="CZZ41" s="167"/>
      <c r="DAA41" s="167"/>
      <c r="DAB41" s="167"/>
      <c r="DAC41" s="167"/>
      <c r="DAD41" s="167"/>
      <c r="DAE41" s="167"/>
      <c r="DAF41" s="167"/>
      <c r="DAG41" s="167"/>
      <c r="DAH41" s="167"/>
      <c r="DAI41" s="167"/>
      <c r="DAJ41" s="167"/>
      <c r="DAK41" s="167"/>
      <c r="DAL41" s="167"/>
      <c r="DAM41" s="167"/>
      <c r="DAN41" s="167"/>
      <c r="DAO41" s="167"/>
      <c r="DAP41" s="167"/>
      <c r="DAQ41" s="167"/>
      <c r="DAR41" s="167"/>
      <c r="DAS41" s="167"/>
      <c r="DAT41" s="167"/>
      <c r="DAU41" s="167"/>
      <c r="DAV41" s="167"/>
      <c r="DAW41" s="167"/>
      <c r="DAX41" s="167"/>
      <c r="DAY41" s="167"/>
      <c r="DAZ41" s="167"/>
      <c r="DBA41" s="167"/>
      <c r="DBB41" s="167"/>
      <c r="DBC41" s="167"/>
      <c r="DBD41" s="167"/>
      <c r="DBE41" s="167"/>
      <c r="DBF41" s="167"/>
      <c r="DBG41" s="167"/>
      <c r="DBH41" s="167"/>
      <c r="DBI41" s="167"/>
      <c r="DBJ41" s="167"/>
      <c r="DBK41" s="167"/>
      <c r="DBL41" s="167"/>
      <c r="DBM41" s="167"/>
      <c r="DBN41" s="167"/>
      <c r="DBO41" s="167"/>
      <c r="DBP41" s="167"/>
      <c r="DBQ41" s="167"/>
      <c r="DBR41" s="167"/>
      <c r="DBS41" s="167"/>
      <c r="DBT41" s="167"/>
      <c r="DBU41" s="167"/>
      <c r="DBV41" s="167"/>
      <c r="DBW41" s="167"/>
      <c r="DBX41" s="167"/>
      <c r="DBY41" s="167"/>
      <c r="DBZ41" s="167"/>
      <c r="DCA41" s="167"/>
      <c r="DCB41" s="167"/>
      <c r="DCC41" s="167"/>
      <c r="DCD41" s="167"/>
      <c r="DCE41" s="167"/>
      <c r="DCF41" s="167"/>
      <c r="DCG41" s="167"/>
      <c r="DCH41" s="167"/>
      <c r="DCI41" s="167"/>
      <c r="DCJ41" s="167"/>
      <c r="DCK41" s="167"/>
      <c r="DCL41" s="167"/>
      <c r="DCM41" s="167"/>
      <c r="DCN41" s="167"/>
      <c r="DCO41" s="167"/>
      <c r="DCP41" s="167"/>
      <c r="DCQ41" s="167"/>
      <c r="DCR41" s="167"/>
      <c r="DCS41" s="167"/>
      <c r="DCT41" s="167"/>
      <c r="DCU41" s="167"/>
      <c r="DCV41" s="167"/>
      <c r="DCW41" s="167"/>
      <c r="DCX41" s="167"/>
      <c r="DCY41" s="167"/>
      <c r="DCZ41" s="167"/>
      <c r="DDA41" s="167"/>
      <c r="DDB41" s="167"/>
      <c r="DDC41" s="167"/>
      <c r="DDD41" s="167"/>
      <c r="DDE41" s="167"/>
      <c r="DDF41" s="167"/>
      <c r="DDG41" s="167"/>
      <c r="DDH41" s="167"/>
      <c r="DDI41" s="167"/>
      <c r="DDJ41" s="167"/>
      <c r="DDK41" s="167"/>
      <c r="DDL41" s="167"/>
      <c r="DDM41" s="167"/>
      <c r="DDN41" s="167"/>
      <c r="DDO41" s="167"/>
      <c r="DDP41" s="167"/>
      <c r="DDQ41" s="167"/>
      <c r="DDR41" s="167"/>
      <c r="DDS41" s="167"/>
      <c r="DDT41" s="167"/>
      <c r="DDU41" s="167"/>
      <c r="DDV41" s="167"/>
      <c r="DDW41" s="167"/>
      <c r="DDX41" s="167"/>
      <c r="DDY41" s="167"/>
      <c r="DDZ41" s="167"/>
      <c r="DEA41" s="167"/>
      <c r="DEB41" s="167"/>
      <c r="DEC41" s="167"/>
      <c r="DED41" s="167"/>
      <c r="DEE41" s="167"/>
      <c r="DEF41" s="167"/>
      <c r="DEG41" s="167"/>
      <c r="DEH41" s="167"/>
      <c r="DEI41" s="167"/>
      <c r="DEJ41" s="167"/>
      <c r="DEK41" s="167"/>
      <c r="DEL41" s="167"/>
      <c r="DEM41" s="167"/>
      <c r="DEN41" s="167"/>
      <c r="DEO41" s="167"/>
      <c r="DEP41" s="167"/>
      <c r="DEQ41" s="167"/>
      <c r="DER41" s="167"/>
      <c r="DES41" s="167"/>
      <c r="DET41" s="167"/>
      <c r="DEU41" s="167"/>
      <c r="DEV41" s="167"/>
      <c r="DEW41" s="167"/>
      <c r="DEX41" s="167"/>
      <c r="DEY41" s="167"/>
      <c r="DEZ41" s="167"/>
      <c r="DFA41" s="167"/>
      <c r="DFB41" s="167"/>
      <c r="DFC41" s="167"/>
      <c r="DFD41" s="167"/>
      <c r="DFE41" s="167"/>
      <c r="DFF41" s="167"/>
      <c r="DFG41" s="167"/>
      <c r="DFH41" s="167"/>
      <c r="DFI41" s="167"/>
      <c r="DFJ41" s="167"/>
      <c r="DFK41" s="167"/>
      <c r="DFL41" s="167"/>
      <c r="DFM41" s="167"/>
      <c r="DFN41" s="167"/>
      <c r="DFO41" s="167"/>
      <c r="DFP41" s="167"/>
      <c r="DFQ41" s="167"/>
      <c r="DFR41" s="167"/>
      <c r="DFS41" s="167"/>
      <c r="DFT41" s="167"/>
      <c r="DFU41" s="167"/>
      <c r="DFV41" s="167"/>
      <c r="DFW41" s="167"/>
      <c r="DFX41" s="167"/>
      <c r="DFY41" s="167"/>
      <c r="DFZ41" s="167"/>
      <c r="DGA41" s="167"/>
      <c r="DGB41" s="167"/>
      <c r="DGC41" s="167"/>
      <c r="DGD41" s="167"/>
      <c r="DGE41" s="167"/>
      <c r="DGF41" s="167"/>
      <c r="DGG41" s="167"/>
      <c r="DGH41" s="167"/>
      <c r="DGI41" s="167"/>
      <c r="DGJ41" s="167"/>
      <c r="DGK41" s="167"/>
      <c r="DGL41" s="167"/>
      <c r="DGM41" s="167"/>
      <c r="DGN41" s="167"/>
      <c r="DGO41" s="167"/>
      <c r="DGP41" s="167"/>
      <c r="DGQ41" s="167"/>
      <c r="DGR41" s="167"/>
      <c r="DGS41" s="167"/>
      <c r="DGT41" s="167"/>
      <c r="DGU41" s="167"/>
      <c r="DGV41" s="167"/>
      <c r="DGW41" s="167"/>
      <c r="DGX41" s="167"/>
      <c r="DGY41" s="167"/>
      <c r="DGZ41" s="167"/>
      <c r="DHA41" s="167"/>
      <c r="DHB41" s="167"/>
      <c r="DHC41" s="167"/>
      <c r="DHD41" s="167"/>
      <c r="DHE41" s="167"/>
      <c r="DHF41" s="167"/>
      <c r="DHG41" s="167"/>
      <c r="DHH41" s="167"/>
      <c r="DHI41" s="167"/>
      <c r="DHJ41" s="167"/>
      <c r="DHK41" s="167"/>
      <c r="DHL41" s="167"/>
      <c r="DHM41" s="167"/>
      <c r="DHN41" s="167"/>
      <c r="DHO41" s="167"/>
      <c r="DHP41" s="167"/>
      <c r="DHQ41" s="167"/>
      <c r="DHR41" s="167"/>
      <c r="DHS41" s="167"/>
      <c r="DHT41" s="167"/>
      <c r="DHU41" s="167"/>
      <c r="DHV41" s="167"/>
      <c r="DHW41" s="167"/>
      <c r="DHX41" s="167"/>
      <c r="DHY41" s="167"/>
      <c r="DHZ41" s="167"/>
      <c r="DIA41" s="167"/>
      <c r="DIB41" s="167"/>
      <c r="DIC41" s="167"/>
      <c r="DID41" s="167"/>
      <c r="DIE41" s="167"/>
      <c r="DIF41" s="167"/>
      <c r="DIG41" s="167"/>
      <c r="DIH41" s="167"/>
      <c r="DII41" s="167"/>
      <c r="DIJ41" s="167"/>
      <c r="DIK41" s="167"/>
      <c r="DIL41" s="167"/>
      <c r="DIM41" s="167"/>
      <c r="DIN41" s="167"/>
      <c r="DIO41" s="167"/>
      <c r="DIP41" s="167"/>
      <c r="DIQ41" s="167"/>
      <c r="DIR41" s="167"/>
      <c r="DIS41" s="167"/>
      <c r="DIT41" s="167"/>
      <c r="DIU41" s="167"/>
      <c r="DIV41" s="167"/>
      <c r="DIW41" s="167"/>
      <c r="DIX41" s="167"/>
      <c r="DIY41" s="167"/>
      <c r="DIZ41" s="167"/>
      <c r="DJA41" s="167"/>
      <c r="DJB41" s="167"/>
      <c r="DJC41" s="167"/>
      <c r="DJD41" s="167"/>
      <c r="DJE41" s="167"/>
      <c r="DJF41" s="167"/>
      <c r="DJG41" s="167"/>
      <c r="DJH41" s="167"/>
      <c r="DJI41" s="167"/>
      <c r="DJJ41" s="167"/>
      <c r="DJK41" s="167"/>
      <c r="DJL41" s="167"/>
      <c r="DJM41" s="167"/>
      <c r="DJN41" s="167"/>
      <c r="DJO41" s="167"/>
      <c r="DJP41" s="167"/>
      <c r="DJQ41" s="167"/>
      <c r="DJR41" s="167"/>
      <c r="DJS41" s="167"/>
      <c r="DJT41" s="167"/>
      <c r="DJU41" s="167"/>
      <c r="DJV41" s="167"/>
      <c r="DJW41" s="167"/>
      <c r="DJX41" s="167"/>
      <c r="DJY41" s="167"/>
      <c r="DJZ41" s="167"/>
      <c r="DKA41" s="167"/>
      <c r="DKB41" s="167"/>
      <c r="DKC41" s="167"/>
      <c r="DKD41" s="167"/>
      <c r="DKE41" s="167"/>
      <c r="DKF41" s="167"/>
      <c r="DKG41" s="167"/>
      <c r="DKH41" s="167"/>
      <c r="DKI41" s="167"/>
      <c r="DKJ41" s="167"/>
      <c r="DKK41" s="167"/>
      <c r="DKL41" s="167"/>
      <c r="DKM41" s="167"/>
      <c r="DKN41" s="167"/>
      <c r="DKO41" s="167"/>
      <c r="DKP41" s="167"/>
      <c r="DKQ41" s="167"/>
      <c r="DKR41" s="167"/>
      <c r="DKS41" s="167"/>
      <c r="DKT41" s="167"/>
      <c r="DKU41" s="167"/>
      <c r="DKV41" s="167"/>
      <c r="DKW41" s="167"/>
      <c r="DKX41" s="167"/>
      <c r="DKY41" s="167"/>
      <c r="DKZ41" s="167"/>
      <c r="DLA41" s="167"/>
      <c r="DLB41" s="167"/>
      <c r="DLC41" s="167"/>
      <c r="DLD41" s="167"/>
      <c r="DLE41" s="167"/>
      <c r="DLF41" s="167"/>
      <c r="DLG41" s="167"/>
      <c r="DLH41" s="167"/>
      <c r="DLI41" s="167"/>
      <c r="DLJ41" s="167"/>
      <c r="DLK41" s="167"/>
      <c r="DLL41" s="167"/>
      <c r="DLM41" s="167"/>
      <c r="DLN41" s="167"/>
      <c r="DLO41" s="167"/>
      <c r="DLP41" s="167"/>
      <c r="DLQ41" s="167"/>
      <c r="DLR41" s="167"/>
      <c r="DLS41" s="167"/>
      <c r="DLT41" s="167"/>
      <c r="DLU41" s="167"/>
      <c r="DLV41" s="167"/>
      <c r="DLW41" s="167"/>
      <c r="DLX41" s="167"/>
      <c r="DLY41" s="167"/>
      <c r="DLZ41" s="167"/>
      <c r="DMA41" s="167"/>
      <c r="DMB41" s="167"/>
      <c r="DMC41" s="167"/>
      <c r="DMD41" s="167"/>
      <c r="DME41" s="167"/>
      <c r="DMF41" s="167"/>
      <c r="DMG41" s="167"/>
      <c r="DMH41" s="167"/>
      <c r="DMI41" s="167"/>
      <c r="DMJ41" s="167"/>
      <c r="DMK41" s="167"/>
      <c r="DML41" s="167"/>
      <c r="DMM41" s="167"/>
      <c r="DMN41" s="167"/>
      <c r="DMO41" s="167"/>
      <c r="DMP41" s="167"/>
      <c r="DMQ41" s="167"/>
      <c r="DMR41" s="167"/>
      <c r="DMS41" s="167"/>
      <c r="DMT41" s="167"/>
      <c r="DMU41" s="167"/>
      <c r="DMV41" s="167"/>
      <c r="DMW41" s="167"/>
      <c r="DMX41" s="167"/>
      <c r="DMY41" s="167"/>
      <c r="DMZ41" s="167"/>
      <c r="DNA41" s="167"/>
      <c r="DNB41" s="167"/>
      <c r="DNC41" s="167"/>
      <c r="DND41" s="167"/>
      <c r="DNE41" s="167"/>
      <c r="DNF41" s="167"/>
      <c r="DNG41" s="167"/>
      <c r="DNH41" s="167"/>
      <c r="DNI41" s="167"/>
      <c r="DNJ41" s="167"/>
      <c r="DNK41" s="167"/>
      <c r="DNL41" s="167"/>
      <c r="DNM41" s="167"/>
      <c r="DNN41" s="167"/>
      <c r="DNO41" s="167"/>
      <c r="DNP41" s="167"/>
      <c r="DNQ41" s="167"/>
      <c r="DNR41" s="167"/>
      <c r="DNS41" s="167"/>
      <c r="DNT41" s="167"/>
      <c r="DNU41" s="167"/>
      <c r="DNV41" s="167"/>
      <c r="DNW41" s="167"/>
      <c r="DNX41" s="167"/>
      <c r="DNY41" s="167"/>
      <c r="DNZ41" s="167"/>
      <c r="DOA41" s="167"/>
      <c r="DOB41" s="167"/>
      <c r="DOC41" s="167"/>
      <c r="DOD41" s="167"/>
      <c r="DOE41" s="167"/>
      <c r="DOF41" s="167"/>
      <c r="DOG41" s="167"/>
      <c r="DOH41" s="167"/>
      <c r="DOI41" s="167"/>
      <c r="DOJ41" s="167"/>
      <c r="DOK41" s="167"/>
      <c r="DOL41" s="167"/>
      <c r="DOM41" s="167"/>
      <c r="DON41" s="167"/>
      <c r="DOO41" s="167"/>
      <c r="DOP41" s="167"/>
      <c r="DOQ41" s="167"/>
      <c r="DOR41" s="167"/>
      <c r="DOS41" s="167"/>
      <c r="DOT41" s="167"/>
      <c r="DOU41" s="167"/>
      <c r="DOV41" s="167"/>
      <c r="DOW41" s="167"/>
      <c r="DOX41" s="167"/>
      <c r="DOY41" s="167"/>
      <c r="DOZ41" s="167"/>
      <c r="DPA41" s="167"/>
      <c r="DPB41" s="167"/>
      <c r="DPC41" s="167"/>
      <c r="DPD41" s="167"/>
      <c r="DPE41" s="167"/>
      <c r="DPF41" s="167"/>
      <c r="DPG41" s="167"/>
      <c r="DPH41" s="167"/>
      <c r="DPI41" s="167"/>
      <c r="DPJ41" s="167"/>
      <c r="DPK41" s="167"/>
      <c r="DPL41" s="167"/>
      <c r="DPM41" s="167"/>
      <c r="DPN41" s="167"/>
      <c r="DPO41" s="167"/>
      <c r="DPP41" s="167"/>
      <c r="DPQ41" s="167"/>
      <c r="DPR41" s="167"/>
      <c r="DPS41" s="167"/>
      <c r="DPT41" s="167"/>
      <c r="DPU41" s="167"/>
      <c r="DPV41" s="167"/>
      <c r="DPW41" s="167"/>
      <c r="DPX41" s="167"/>
      <c r="DPY41" s="167"/>
      <c r="DPZ41" s="167"/>
      <c r="DQA41" s="167"/>
      <c r="DQB41" s="167"/>
      <c r="DQC41" s="167"/>
      <c r="DQD41" s="167"/>
      <c r="DQE41" s="167"/>
      <c r="DQF41" s="167"/>
      <c r="DQG41" s="167"/>
      <c r="DQH41" s="167"/>
      <c r="DQI41" s="167"/>
      <c r="DQJ41" s="167"/>
      <c r="DQK41" s="167"/>
      <c r="DQL41" s="167"/>
      <c r="DQM41" s="167"/>
      <c r="DQN41" s="167"/>
      <c r="DQO41" s="167"/>
      <c r="DQP41" s="167"/>
      <c r="DQQ41" s="167"/>
      <c r="DQR41" s="167"/>
      <c r="DQS41" s="167"/>
      <c r="DQT41" s="167"/>
      <c r="DQU41" s="167"/>
      <c r="DQV41" s="167"/>
      <c r="DQW41" s="167"/>
      <c r="DQX41" s="167"/>
      <c r="DQY41" s="167"/>
      <c r="DQZ41" s="167"/>
      <c r="DRA41" s="167"/>
      <c r="DRB41" s="167"/>
      <c r="DRC41" s="167"/>
      <c r="DRD41" s="167"/>
      <c r="DRE41" s="167"/>
      <c r="DRF41" s="167"/>
      <c r="DRG41" s="167"/>
      <c r="DRH41" s="167"/>
      <c r="DRI41" s="167"/>
      <c r="DRJ41" s="167"/>
      <c r="DRK41" s="167"/>
      <c r="DRL41" s="167"/>
      <c r="DRM41" s="167"/>
      <c r="DRN41" s="167"/>
      <c r="DRO41" s="167"/>
      <c r="DRP41" s="167"/>
      <c r="DRQ41" s="167"/>
      <c r="DRR41" s="167"/>
      <c r="DRS41" s="167"/>
      <c r="DRT41" s="167"/>
      <c r="DRU41" s="167"/>
      <c r="DRV41" s="167"/>
      <c r="DRW41" s="167"/>
      <c r="DRX41" s="167"/>
      <c r="DRY41" s="167"/>
      <c r="DRZ41" s="167"/>
      <c r="DSA41" s="167"/>
      <c r="DSB41" s="167"/>
      <c r="DSC41" s="167"/>
      <c r="DSD41" s="167"/>
      <c r="DSE41" s="167"/>
      <c r="DSF41" s="167"/>
      <c r="DSG41" s="167"/>
      <c r="DSH41" s="167"/>
      <c r="DSI41" s="167"/>
      <c r="DSJ41" s="167"/>
      <c r="DSK41" s="167"/>
      <c r="DSL41" s="167"/>
      <c r="DSM41" s="167"/>
      <c r="DSN41" s="167"/>
      <c r="DSO41" s="167"/>
      <c r="DSP41" s="167"/>
      <c r="DSQ41" s="167"/>
      <c r="DSR41" s="167"/>
      <c r="DSS41" s="167"/>
      <c r="DST41" s="167"/>
      <c r="DSU41" s="167"/>
      <c r="DSV41" s="167"/>
      <c r="DSW41" s="167"/>
      <c r="DSX41" s="167"/>
      <c r="DSY41" s="167"/>
      <c r="DSZ41" s="167"/>
      <c r="DTA41" s="167"/>
      <c r="DTB41" s="167"/>
      <c r="DTC41" s="167"/>
      <c r="DTD41" s="167"/>
      <c r="DTE41" s="167"/>
      <c r="DTF41" s="167"/>
      <c r="DTG41" s="167"/>
      <c r="DTH41" s="167"/>
      <c r="DTI41" s="167"/>
      <c r="DTJ41" s="167"/>
      <c r="DTK41" s="167"/>
      <c r="DTL41" s="167"/>
      <c r="DTM41" s="167"/>
      <c r="DTN41" s="167"/>
      <c r="DTO41" s="167"/>
      <c r="DTP41" s="167"/>
      <c r="DTQ41" s="167"/>
      <c r="DTR41" s="167"/>
      <c r="DTS41" s="167"/>
      <c r="DTT41" s="167"/>
      <c r="DTU41" s="167"/>
      <c r="DTV41" s="167"/>
      <c r="DTW41" s="167"/>
      <c r="DTX41" s="167"/>
      <c r="DTY41" s="167"/>
      <c r="DTZ41" s="167"/>
      <c r="DUA41" s="167"/>
      <c r="DUB41" s="167"/>
      <c r="DUC41" s="167"/>
      <c r="DUD41" s="167"/>
      <c r="DUE41" s="167"/>
      <c r="DUF41" s="167"/>
      <c r="DUG41" s="167"/>
      <c r="DUH41" s="167"/>
      <c r="DUI41" s="167"/>
      <c r="DUJ41" s="167"/>
      <c r="DUK41" s="167"/>
      <c r="DUL41" s="167"/>
      <c r="DUM41" s="167"/>
      <c r="DUN41" s="167"/>
      <c r="DUO41" s="167"/>
      <c r="DUP41" s="167"/>
      <c r="DUQ41" s="167"/>
      <c r="DUR41" s="167"/>
      <c r="DUS41" s="167"/>
      <c r="DUT41" s="167"/>
      <c r="DUU41" s="167"/>
      <c r="DUV41" s="167"/>
      <c r="DUW41" s="167"/>
      <c r="DUX41" s="167"/>
      <c r="DUY41" s="167"/>
      <c r="DUZ41" s="167"/>
      <c r="DVA41" s="167"/>
      <c r="DVB41" s="167"/>
      <c r="DVC41" s="167"/>
      <c r="DVD41" s="167"/>
      <c r="DVE41" s="167"/>
      <c r="DVF41" s="167"/>
      <c r="DVG41" s="167"/>
      <c r="DVH41" s="167"/>
      <c r="DVI41" s="167"/>
      <c r="DVJ41" s="167"/>
      <c r="DVK41" s="167"/>
      <c r="DVL41" s="167"/>
      <c r="DVM41" s="167"/>
      <c r="DVN41" s="167"/>
      <c r="DVO41" s="167"/>
      <c r="DVP41" s="167"/>
      <c r="DVQ41" s="167"/>
      <c r="DVR41" s="167"/>
      <c r="DVS41" s="167"/>
      <c r="DVT41" s="167"/>
      <c r="DVU41" s="167"/>
      <c r="DVV41" s="167"/>
      <c r="DVW41" s="167"/>
      <c r="DVX41" s="167"/>
      <c r="DVY41" s="167"/>
      <c r="DVZ41" s="167"/>
      <c r="DWA41" s="167"/>
      <c r="DWB41" s="167"/>
      <c r="DWC41" s="167"/>
      <c r="DWD41" s="167"/>
      <c r="DWE41" s="167"/>
      <c r="DWF41" s="167"/>
      <c r="DWG41" s="167"/>
      <c r="DWH41" s="167"/>
      <c r="DWI41" s="167"/>
      <c r="DWJ41" s="167"/>
      <c r="DWK41" s="167"/>
      <c r="DWL41" s="167"/>
      <c r="DWM41" s="167"/>
      <c r="DWN41" s="167"/>
      <c r="DWO41" s="167"/>
      <c r="DWP41" s="167"/>
      <c r="DWQ41" s="167"/>
      <c r="DWR41" s="167"/>
      <c r="DWS41" s="167"/>
      <c r="DWT41" s="167"/>
      <c r="DWU41" s="167"/>
      <c r="DWV41" s="167"/>
      <c r="DWW41" s="167"/>
      <c r="DWX41" s="167"/>
      <c r="DWY41" s="167"/>
      <c r="DWZ41" s="167"/>
      <c r="DXA41" s="167"/>
      <c r="DXB41" s="167"/>
      <c r="DXC41" s="167"/>
      <c r="DXD41" s="167"/>
      <c r="DXE41" s="167"/>
      <c r="DXF41" s="167"/>
      <c r="DXG41" s="167"/>
      <c r="DXH41" s="167"/>
      <c r="DXI41" s="167"/>
      <c r="DXJ41" s="167"/>
      <c r="DXK41" s="167"/>
      <c r="DXL41" s="167"/>
      <c r="DXM41" s="167"/>
      <c r="DXN41" s="167"/>
      <c r="DXO41" s="167"/>
      <c r="DXP41" s="167"/>
      <c r="DXQ41" s="167"/>
      <c r="DXR41" s="167"/>
      <c r="DXS41" s="167"/>
      <c r="DXT41" s="167"/>
      <c r="DXU41" s="167"/>
      <c r="DXV41" s="167"/>
      <c r="DXW41" s="167"/>
      <c r="DXX41" s="167"/>
      <c r="DXY41" s="167"/>
      <c r="DXZ41" s="167"/>
      <c r="DYA41" s="167"/>
      <c r="DYB41" s="167"/>
      <c r="DYC41" s="167"/>
      <c r="DYD41" s="167"/>
      <c r="DYE41" s="167"/>
      <c r="DYF41" s="167"/>
      <c r="DYG41" s="167"/>
      <c r="DYH41" s="167"/>
      <c r="DYI41" s="167"/>
      <c r="DYJ41" s="167"/>
      <c r="DYK41" s="167"/>
      <c r="DYL41" s="167"/>
      <c r="DYM41" s="167"/>
      <c r="DYN41" s="167"/>
      <c r="DYO41" s="167"/>
      <c r="DYP41" s="167"/>
      <c r="DYQ41" s="167"/>
      <c r="DYR41" s="167"/>
      <c r="DYS41" s="167"/>
      <c r="DYT41" s="167"/>
      <c r="DYU41" s="167"/>
      <c r="DYV41" s="167"/>
      <c r="DYW41" s="167"/>
      <c r="DYX41" s="167"/>
      <c r="DYY41" s="167"/>
      <c r="DYZ41" s="167"/>
      <c r="DZA41" s="167"/>
      <c r="DZB41" s="167"/>
      <c r="DZC41" s="167"/>
      <c r="DZD41" s="167"/>
      <c r="DZE41" s="167"/>
      <c r="DZF41" s="167"/>
      <c r="DZG41" s="167"/>
      <c r="DZH41" s="167"/>
      <c r="DZI41" s="167"/>
      <c r="DZJ41" s="167"/>
      <c r="DZK41" s="167"/>
      <c r="DZL41" s="167"/>
      <c r="DZM41" s="167"/>
      <c r="DZN41" s="167"/>
      <c r="DZO41" s="167"/>
      <c r="DZP41" s="167"/>
      <c r="DZQ41" s="167"/>
      <c r="DZR41" s="167"/>
      <c r="DZS41" s="167"/>
      <c r="DZT41" s="167"/>
      <c r="DZU41" s="167"/>
      <c r="DZV41" s="167"/>
      <c r="DZW41" s="167"/>
      <c r="DZX41" s="167"/>
      <c r="DZY41" s="167"/>
      <c r="DZZ41" s="167"/>
      <c r="EAA41" s="167"/>
      <c r="EAB41" s="167"/>
      <c r="EAC41" s="167"/>
      <c r="EAD41" s="167"/>
      <c r="EAE41" s="167"/>
      <c r="EAF41" s="167"/>
      <c r="EAG41" s="167"/>
      <c r="EAH41" s="167"/>
      <c r="EAI41" s="167"/>
      <c r="EAJ41" s="167"/>
      <c r="EAK41" s="167"/>
      <c r="EAL41" s="167"/>
      <c r="EAM41" s="167"/>
      <c r="EAN41" s="167"/>
      <c r="EAO41" s="167"/>
      <c r="EAP41" s="167"/>
      <c r="EAQ41" s="167"/>
      <c r="EAR41" s="167"/>
      <c r="EAS41" s="167"/>
      <c r="EAT41" s="167"/>
      <c r="EAU41" s="167"/>
      <c r="EAV41" s="167"/>
      <c r="EAW41" s="167"/>
      <c r="EAX41" s="167"/>
      <c r="EAY41" s="167"/>
      <c r="EAZ41" s="167"/>
      <c r="EBA41" s="167"/>
      <c r="EBB41" s="167"/>
      <c r="EBC41" s="167"/>
      <c r="EBD41" s="167"/>
      <c r="EBE41" s="167"/>
      <c r="EBF41" s="167"/>
      <c r="EBG41" s="167"/>
      <c r="EBH41" s="167"/>
      <c r="EBI41" s="167"/>
      <c r="EBJ41" s="167"/>
      <c r="EBK41" s="167"/>
      <c r="EBL41" s="167"/>
      <c r="EBM41" s="167"/>
      <c r="EBN41" s="167"/>
      <c r="EBO41" s="167"/>
      <c r="EBP41" s="167"/>
      <c r="EBQ41" s="167"/>
      <c r="EBR41" s="167"/>
      <c r="EBS41" s="167"/>
      <c r="EBT41" s="167"/>
      <c r="EBU41" s="167"/>
      <c r="EBV41" s="167"/>
      <c r="EBW41" s="167"/>
      <c r="EBX41" s="167"/>
      <c r="EBY41" s="167"/>
      <c r="EBZ41" s="167"/>
      <c r="ECA41" s="167"/>
      <c r="ECB41" s="167"/>
      <c r="ECC41" s="167"/>
      <c r="ECD41" s="167"/>
      <c r="ECE41" s="167"/>
      <c r="ECF41" s="167"/>
      <c r="ECG41" s="167"/>
      <c r="ECH41" s="167"/>
      <c r="ECI41" s="167"/>
      <c r="ECJ41" s="167"/>
      <c r="ECK41" s="167"/>
      <c r="ECL41" s="167"/>
      <c r="ECM41" s="167"/>
      <c r="ECN41" s="167"/>
      <c r="ECO41" s="167"/>
      <c r="ECP41" s="167"/>
      <c r="ECQ41" s="167"/>
      <c r="ECR41" s="167"/>
      <c r="ECS41" s="167"/>
      <c r="ECT41" s="167"/>
      <c r="ECU41" s="167"/>
      <c r="ECV41" s="167"/>
      <c r="ECW41" s="167"/>
      <c r="ECX41" s="167"/>
      <c r="ECY41" s="167"/>
      <c r="ECZ41" s="167"/>
      <c r="EDA41" s="167"/>
      <c r="EDB41" s="167"/>
      <c r="EDC41" s="167"/>
      <c r="EDD41" s="167"/>
      <c r="EDE41" s="167"/>
      <c r="EDF41" s="167"/>
      <c r="EDG41" s="167"/>
      <c r="EDH41" s="167"/>
      <c r="EDI41" s="167"/>
      <c r="EDJ41" s="167"/>
      <c r="EDK41" s="167"/>
      <c r="EDL41" s="167"/>
      <c r="EDM41" s="167"/>
      <c r="EDN41" s="167"/>
      <c r="EDO41" s="167"/>
      <c r="EDP41" s="167"/>
      <c r="EDQ41" s="167"/>
      <c r="EDR41" s="167"/>
      <c r="EDS41" s="167"/>
      <c r="EDT41" s="167"/>
      <c r="EDU41" s="167"/>
      <c r="EDV41" s="167"/>
      <c r="EDW41" s="167"/>
      <c r="EDX41" s="167"/>
      <c r="EDY41" s="167"/>
      <c r="EDZ41" s="167"/>
      <c r="EEA41" s="167"/>
      <c r="EEB41" s="167"/>
      <c r="EEC41" s="167"/>
      <c r="EED41" s="167"/>
      <c r="EEE41" s="167"/>
      <c r="EEF41" s="167"/>
      <c r="EEG41" s="167"/>
      <c r="EEH41" s="167"/>
      <c r="EEI41" s="167"/>
      <c r="EEJ41" s="167"/>
      <c r="EEK41" s="167"/>
      <c r="EEL41" s="167"/>
      <c r="EEM41" s="167"/>
      <c r="EEN41" s="167"/>
      <c r="EEO41" s="167"/>
      <c r="EEP41" s="167"/>
      <c r="EEQ41" s="167"/>
      <c r="EER41" s="167"/>
      <c r="EES41" s="167"/>
      <c r="EET41" s="167"/>
      <c r="EEU41" s="167"/>
      <c r="EEV41" s="167"/>
      <c r="EEW41" s="167"/>
      <c r="EEX41" s="167"/>
      <c r="EEY41" s="167"/>
      <c r="EEZ41" s="167"/>
      <c r="EFA41" s="167"/>
      <c r="EFB41" s="167"/>
      <c r="EFC41" s="167"/>
      <c r="EFD41" s="167"/>
      <c r="EFE41" s="167"/>
      <c r="EFF41" s="167"/>
      <c r="EFG41" s="167"/>
      <c r="EFH41" s="167"/>
      <c r="EFI41" s="167"/>
      <c r="EFJ41" s="167"/>
      <c r="EFK41" s="167"/>
      <c r="EFL41" s="167"/>
      <c r="EFM41" s="167"/>
      <c r="EFN41" s="167"/>
      <c r="EFO41" s="167"/>
      <c r="EFP41" s="167"/>
      <c r="EFQ41" s="167"/>
      <c r="EFR41" s="167"/>
      <c r="EFS41" s="167"/>
      <c r="EFT41" s="167"/>
      <c r="EFU41" s="167"/>
      <c r="EFV41" s="167"/>
      <c r="EFW41" s="167"/>
      <c r="EFX41" s="167"/>
      <c r="EFY41" s="167"/>
      <c r="EFZ41" s="167"/>
      <c r="EGA41" s="167"/>
      <c r="EGB41" s="167"/>
      <c r="EGC41" s="167"/>
      <c r="EGD41" s="167"/>
      <c r="EGE41" s="167"/>
      <c r="EGF41" s="167"/>
      <c r="EGG41" s="167"/>
      <c r="EGH41" s="167"/>
      <c r="EGI41" s="167"/>
      <c r="EGJ41" s="167"/>
      <c r="EGK41" s="167"/>
      <c r="EGL41" s="167"/>
      <c r="EGM41" s="167"/>
      <c r="EGN41" s="167"/>
      <c r="EGO41" s="167"/>
      <c r="EGP41" s="167"/>
      <c r="EGQ41" s="167"/>
      <c r="EGR41" s="167"/>
      <c r="EGS41" s="167"/>
      <c r="EGT41" s="167"/>
      <c r="EGU41" s="167"/>
      <c r="EGV41" s="167"/>
      <c r="EGW41" s="167"/>
      <c r="EGX41" s="167"/>
      <c r="EGY41" s="167"/>
      <c r="EGZ41" s="167"/>
      <c r="EHA41" s="167"/>
      <c r="EHB41" s="167"/>
      <c r="EHC41" s="167"/>
      <c r="EHD41" s="167"/>
      <c r="EHE41" s="167"/>
      <c r="EHF41" s="167"/>
      <c r="EHG41" s="167"/>
      <c r="EHH41" s="167"/>
      <c r="EHI41" s="167"/>
      <c r="EHJ41" s="167"/>
      <c r="EHK41" s="167"/>
      <c r="EHL41" s="167"/>
      <c r="EHM41" s="167"/>
      <c r="EHN41" s="167"/>
      <c r="EHO41" s="167"/>
      <c r="EHP41" s="167"/>
      <c r="EHQ41" s="167"/>
      <c r="EHR41" s="167"/>
      <c r="EHS41" s="167"/>
      <c r="EHT41" s="167"/>
      <c r="EHU41" s="167"/>
      <c r="EHV41" s="167"/>
      <c r="EHW41" s="167"/>
      <c r="EHX41" s="167"/>
      <c r="EHY41" s="167"/>
      <c r="EHZ41" s="167"/>
      <c r="EIA41" s="167"/>
      <c r="EIB41" s="167"/>
      <c r="EIC41" s="167"/>
      <c r="EID41" s="167"/>
      <c r="EIE41" s="167"/>
      <c r="EIF41" s="167"/>
      <c r="EIG41" s="167"/>
      <c r="EIH41" s="167"/>
      <c r="EII41" s="167"/>
      <c r="EIJ41" s="167"/>
      <c r="EIK41" s="167"/>
      <c r="EIL41" s="167"/>
      <c r="EIM41" s="167"/>
      <c r="EIN41" s="167"/>
      <c r="EIO41" s="167"/>
      <c r="EIP41" s="167"/>
      <c r="EIQ41" s="167"/>
      <c r="EIR41" s="167"/>
      <c r="EIS41" s="167"/>
      <c r="EIT41" s="167"/>
      <c r="EIU41" s="167"/>
      <c r="EIV41" s="167"/>
      <c r="EIW41" s="167"/>
      <c r="EIX41" s="167"/>
      <c r="EIY41" s="167"/>
      <c r="EIZ41" s="167"/>
      <c r="EJA41" s="167"/>
      <c r="EJB41" s="167"/>
      <c r="EJC41" s="167"/>
      <c r="EJD41" s="167"/>
      <c r="EJE41" s="167"/>
      <c r="EJF41" s="167"/>
      <c r="EJG41" s="167"/>
      <c r="EJH41" s="167"/>
      <c r="EJI41" s="167"/>
      <c r="EJJ41" s="167"/>
      <c r="EJK41" s="167"/>
      <c r="EJL41" s="167"/>
      <c r="EJM41" s="167"/>
      <c r="EJN41" s="167"/>
      <c r="EJO41" s="167"/>
      <c r="EJP41" s="167"/>
      <c r="EJQ41" s="167"/>
      <c r="EJR41" s="167"/>
      <c r="EJS41" s="167"/>
      <c r="EJT41" s="167"/>
      <c r="EJU41" s="167"/>
      <c r="EJV41" s="167"/>
      <c r="EJW41" s="167"/>
      <c r="EJX41" s="167"/>
      <c r="EJY41" s="167"/>
      <c r="EJZ41" s="167"/>
      <c r="EKA41" s="167"/>
      <c r="EKB41" s="167"/>
      <c r="EKC41" s="167"/>
      <c r="EKD41" s="167"/>
      <c r="EKE41" s="167"/>
      <c r="EKF41" s="167"/>
      <c r="EKG41" s="167"/>
      <c r="EKH41" s="167"/>
      <c r="EKI41" s="167"/>
      <c r="EKJ41" s="167"/>
      <c r="EKK41" s="167"/>
      <c r="EKL41" s="167"/>
      <c r="EKM41" s="167"/>
      <c r="EKN41" s="167"/>
      <c r="EKO41" s="167"/>
      <c r="EKP41" s="167"/>
      <c r="EKQ41" s="167"/>
      <c r="EKR41" s="167"/>
      <c r="EKS41" s="167"/>
      <c r="EKT41" s="167"/>
      <c r="EKU41" s="167"/>
      <c r="EKV41" s="167"/>
      <c r="EKW41" s="167"/>
      <c r="EKX41" s="167"/>
      <c r="EKY41" s="167"/>
      <c r="EKZ41" s="167"/>
      <c r="ELA41" s="167"/>
      <c r="ELB41" s="167"/>
      <c r="ELC41" s="167"/>
      <c r="ELD41" s="167"/>
      <c r="ELE41" s="167"/>
      <c r="ELF41" s="167"/>
      <c r="ELG41" s="167"/>
      <c r="ELH41" s="167"/>
      <c r="ELI41" s="167"/>
      <c r="ELJ41" s="167"/>
      <c r="ELK41" s="167"/>
      <c r="ELL41" s="167"/>
      <c r="ELM41" s="167"/>
      <c r="ELN41" s="167"/>
      <c r="ELO41" s="167"/>
      <c r="ELP41" s="167"/>
      <c r="ELQ41" s="167"/>
      <c r="ELR41" s="167"/>
      <c r="ELS41" s="167"/>
      <c r="ELT41" s="167"/>
      <c r="ELU41" s="167"/>
      <c r="ELV41" s="167"/>
      <c r="ELW41" s="167"/>
      <c r="ELX41" s="167"/>
      <c r="ELY41" s="167"/>
      <c r="ELZ41" s="167"/>
      <c r="EMA41" s="167"/>
      <c r="EMB41" s="167"/>
      <c r="EMC41" s="167"/>
      <c r="EMD41" s="167"/>
      <c r="EME41" s="167"/>
      <c r="EMF41" s="167"/>
      <c r="EMG41" s="167"/>
      <c r="EMH41" s="167"/>
      <c r="EMI41" s="167"/>
      <c r="EMJ41" s="167"/>
      <c r="EMK41" s="167"/>
      <c r="EML41" s="167"/>
      <c r="EMM41" s="167"/>
      <c r="EMN41" s="167"/>
      <c r="EMO41" s="167"/>
      <c r="EMP41" s="167"/>
      <c r="EMQ41" s="167"/>
      <c r="EMR41" s="167"/>
      <c r="EMS41" s="167"/>
      <c r="EMT41" s="167"/>
      <c r="EMU41" s="167"/>
      <c r="EMV41" s="167"/>
      <c r="EMW41" s="167"/>
      <c r="EMX41" s="167"/>
      <c r="EMY41" s="167"/>
      <c r="EMZ41" s="167"/>
      <c r="ENA41" s="167"/>
      <c r="ENB41" s="167"/>
      <c r="ENC41" s="167"/>
      <c r="END41" s="167"/>
      <c r="ENE41" s="167"/>
      <c r="ENF41" s="167"/>
      <c r="ENG41" s="167"/>
      <c r="ENH41" s="167"/>
      <c r="ENI41" s="167"/>
      <c r="ENJ41" s="167"/>
      <c r="ENK41" s="167"/>
      <c r="ENL41" s="167"/>
      <c r="ENM41" s="167"/>
      <c r="ENN41" s="167"/>
      <c r="ENO41" s="167"/>
      <c r="ENP41" s="167"/>
      <c r="ENQ41" s="167"/>
      <c r="ENR41" s="167"/>
      <c r="ENS41" s="167"/>
      <c r="ENT41" s="167"/>
      <c r="ENU41" s="167"/>
      <c r="ENV41" s="167"/>
      <c r="ENW41" s="167"/>
      <c r="ENX41" s="167"/>
      <c r="ENY41" s="167"/>
      <c r="ENZ41" s="167"/>
      <c r="EOA41" s="167"/>
      <c r="EOB41" s="167"/>
      <c r="EOC41" s="167"/>
      <c r="EOD41" s="167"/>
      <c r="EOE41" s="167"/>
      <c r="EOF41" s="167"/>
      <c r="EOG41" s="167"/>
      <c r="EOH41" s="167"/>
      <c r="EOI41" s="167"/>
      <c r="EOJ41" s="167"/>
      <c r="EOK41" s="167"/>
      <c r="EOL41" s="167"/>
      <c r="EOM41" s="167"/>
      <c r="EON41" s="167"/>
      <c r="EOO41" s="167"/>
      <c r="EOP41" s="167"/>
      <c r="EOQ41" s="167"/>
      <c r="EOR41" s="167"/>
      <c r="EOS41" s="167"/>
      <c r="EOT41" s="167"/>
      <c r="EOU41" s="167"/>
      <c r="EOV41" s="167"/>
      <c r="EOW41" s="167"/>
      <c r="EOX41" s="167"/>
      <c r="EOY41" s="167"/>
      <c r="EOZ41" s="167"/>
      <c r="EPA41" s="167"/>
      <c r="EPB41" s="167"/>
      <c r="EPC41" s="167"/>
      <c r="EPD41" s="167"/>
      <c r="EPE41" s="167"/>
      <c r="EPF41" s="167"/>
      <c r="EPG41" s="167"/>
      <c r="EPH41" s="167"/>
      <c r="EPI41" s="167"/>
      <c r="EPJ41" s="167"/>
      <c r="EPK41" s="167"/>
      <c r="EPL41" s="167"/>
      <c r="EPM41" s="167"/>
      <c r="EPN41" s="167"/>
      <c r="EPO41" s="167"/>
      <c r="EPP41" s="167"/>
      <c r="EPQ41" s="167"/>
      <c r="EPR41" s="167"/>
      <c r="EPS41" s="167"/>
      <c r="EPT41" s="167"/>
      <c r="EPU41" s="167"/>
      <c r="EPV41" s="167"/>
      <c r="EPW41" s="167"/>
      <c r="EPX41" s="167"/>
      <c r="EPY41" s="167"/>
      <c r="EPZ41" s="167"/>
      <c r="EQA41" s="167"/>
      <c r="EQB41" s="167"/>
      <c r="EQC41" s="167"/>
      <c r="EQD41" s="167"/>
      <c r="EQE41" s="167"/>
      <c r="EQF41" s="167"/>
      <c r="EQG41" s="167"/>
      <c r="EQH41" s="167"/>
      <c r="EQI41" s="167"/>
      <c r="EQJ41" s="167"/>
      <c r="EQK41" s="167"/>
      <c r="EQL41" s="167"/>
      <c r="EQM41" s="167"/>
      <c r="EQN41" s="167"/>
      <c r="EQO41" s="167"/>
      <c r="EQP41" s="167"/>
      <c r="EQQ41" s="167"/>
      <c r="EQR41" s="167"/>
      <c r="EQS41" s="167"/>
      <c r="EQT41" s="167"/>
      <c r="EQU41" s="167"/>
      <c r="EQV41" s="167"/>
      <c r="EQW41" s="167"/>
      <c r="EQX41" s="167"/>
      <c r="EQY41" s="167"/>
      <c r="EQZ41" s="167"/>
      <c r="ERA41" s="167"/>
      <c r="ERB41" s="167"/>
      <c r="ERC41" s="167"/>
      <c r="ERD41" s="167"/>
      <c r="ERE41" s="167"/>
      <c r="ERF41" s="167"/>
      <c r="ERG41" s="167"/>
      <c r="ERH41" s="167"/>
      <c r="ERI41" s="167"/>
      <c r="ERJ41" s="167"/>
      <c r="ERK41" s="167"/>
      <c r="ERL41" s="167"/>
      <c r="ERM41" s="167"/>
      <c r="ERN41" s="167"/>
      <c r="ERO41" s="167"/>
      <c r="ERP41" s="167"/>
      <c r="ERQ41" s="167"/>
      <c r="ERR41" s="167"/>
      <c r="ERS41" s="167"/>
      <c r="ERT41" s="167"/>
      <c r="ERU41" s="167"/>
      <c r="ERV41" s="167"/>
      <c r="ERW41" s="167"/>
      <c r="ERX41" s="167"/>
      <c r="ERY41" s="167"/>
      <c r="ERZ41" s="167"/>
      <c r="ESA41" s="167"/>
      <c r="ESB41" s="167"/>
      <c r="ESC41" s="167"/>
      <c r="ESD41" s="167"/>
      <c r="ESE41" s="167"/>
      <c r="ESF41" s="167"/>
      <c r="ESG41" s="167"/>
      <c r="ESH41" s="167"/>
      <c r="ESI41" s="167"/>
      <c r="ESJ41" s="167"/>
      <c r="ESK41" s="167"/>
      <c r="ESL41" s="167"/>
      <c r="ESM41" s="167"/>
      <c r="ESN41" s="167"/>
      <c r="ESO41" s="167"/>
      <c r="ESP41" s="167"/>
      <c r="ESQ41" s="167"/>
      <c r="ESR41" s="167"/>
      <c r="ESS41" s="167"/>
      <c r="EST41" s="167"/>
      <c r="ESU41" s="167"/>
      <c r="ESV41" s="167"/>
      <c r="ESW41" s="167"/>
      <c r="ESX41" s="167"/>
      <c r="ESY41" s="167"/>
      <c r="ESZ41" s="167"/>
      <c r="ETA41" s="167"/>
      <c r="ETB41" s="167"/>
      <c r="ETC41" s="167"/>
      <c r="ETD41" s="167"/>
      <c r="ETE41" s="167"/>
      <c r="ETF41" s="167"/>
      <c r="ETG41" s="167"/>
      <c r="ETH41" s="167"/>
      <c r="ETI41" s="167"/>
      <c r="ETJ41" s="167"/>
      <c r="ETK41" s="167"/>
      <c r="ETL41" s="167"/>
      <c r="ETM41" s="167"/>
      <c r="ETN41" s="167"/>
      <c r="ETO41" s="167"/>
      <c r="ETP41" s="167"/>
      <c r="ETQ41" s="167"/>
      <c r="ETR41" s="167"/>
      <c r="ETS41" s="167"/>
      <c r="ETT41" s="167"/>
      <c r="ETU41" s="167"/>
      <c r="ETV41" s="167"/>
      <c r="ETW41" s="167"/>
      <c r="ETX41" s="167"/>
      <c r="ETY41" s="167"/>
      <c r="ETZ41" s="167"/>
      <c r="EUA41" s="167"/>
      <c r="EUB41" s="167"/>
      <c r="EUC41" s="167"/>
      <c r="EUD41" s="167"/>
      <c r="EUE41" s="167"/>
      <c r="EUF41" s="167"/>
      <c r="EUG41" s="167"/>
      <c r="EUH41" s="167"/>
      <c r="EUI41" s="167"/>
      <c r="EUJ41" s="167"/>
      <c r="EUK41" s="167"/>
      <c r="EUL41" s="167"/>
      <c r="EUM41" s="167"/>
      <c r="EUN41" s="167"/>
      <c r="EUO41" s="167"/>
      <c r="EUP41" s="167"/>
      <c r="EUQ41" s="167"/>
      <c r="EUR41" s="167"/>
      <c r="EUS41" s="167"/>
      <c r="EUT41" s="167"/>
      <c r="EUU41" s="167"/>
      <c r="EUV41" s="167"/>
      <c r="EUW41" s="167"/>
      <c r="EUX41" s="167"/>
      <c r="EUY41" s="167"/>
      <c r="EUZ41" s="167"/>
      <c r="EVA41" s="167"/>
      <c r="EVB41" s="167"/>
      <c r="EVC41" s="167"/>
      <c r="EVD41" s="167"/>
      <c r="EVE41" s="167"/>
      <c r="EVF41" s="167"/>
      <c r="EVG41" s="167"/>
      <c r="EVH41" s="167"/>
      <c r="EVI41" s="167"/>
      <c r="EVJ41" s="167"/>
      <c r="EVK41" s="167"/>
      <c r="EVL41" s="167"/>
      <c r="EVM41" s="167"/>
      <c r="EVN41" s="167"/>
      <c r="EVO41" s="167"/>
      <c r="EVP41" s="167"/>
      <c r="EVQ41" s="167"/>
      <c r="EVR41" s="167"/>
      <c r="EVS41" s="167"/>
      <c r="EVT41" s="167"/>
      <c r="EVU41" s="167"/>
      <c r="EVV41" s="167"/>
      <c r="EVW41" s="167"/>
      <c r="EVX41" s="167"/>
      <c r="EVY41" s="167"/>
      <c r="EVZ41" s="167"/>
      <c r="EWA41" s="167"/>
      <c r="EWB41" s="167"/>
      <c r="EWC41" s="167"/>
      <c r="EWD41" s="167"/>
      <c r="EWE41" s="167"/>
      <c r="EWF41" s="167"/>
      <c r="EWG41" s="167"/>
      <c r="EWH41" s="167"/>
      <c r="EWI41" s="167"/>
      <c r="EWJ41" s="167"/>
      <c r="EWK41" s="167"/>
      <c r="EWL41" s="167"/>
      <c r="EWM41" s="167"/>
      <c r="EWN41" s="167"/>
      <c r="EWO41" s="167"/>
      <c r="EWP41" s="167"/>
      <c r="EWQ41" s="167"/>
      <c r="EWR41" s="167"/>
      <c r="EWS41" s="167"/>
      <c r="EWT41" s="167"/>
      <c r="EWU41" s="167"/>
      <c r="EWV41" s="167"/>
      <c r="EWW41" s="167"/>
      <c r="EWX41" s="167"/>
      <c r="EWY41" s="167"/>
      <c r="EWZ41" s="167"/>
      <c r="EXA41" s="167"/>
      <c r="EXB41" s="167"/>
      <c r="EXC41" s="167"/>
      <c r="EXD41" s="167"/>
      <c r="EXE41" s="167"/>
      <c r="EXF41" s="167"/>
      <c r="EXG41" s="167"/>
      <c r="EXH41" s="167"/>
      <c r="EXI41" s="167"/>
      <c r="EXJ41" s="167"/>
      <c r="EXK41" s="167"/>
      <c r="EXL41" s="167"/>
      <c r="EXM41" s="167"/>
      <c r="EXN41" s="167"/>
      <c r="EXO41" s="167"/>
      <c r="EXP41" s="167"/>
      <c r="EXQ41" s="167"/>
      <c r="EXR41" s="167"/>
      <c r="EXS41" s="167"/>
      <c r="EXT41" s="167"/>
      <c r="EXU41" s="167"/>
      <c r="EXV41" s="167"/>
      <c r="EXW41" s="167"/>
      <c r="EXX41" s="167"/>
      <c r="EXY41" s="167"/>
      <c r="EXZ41" s="167"/>
      <c r="EYA41" s="167"/>
      <c r="EYB41" s="167"/>
      <c r="EYC41" s="167"/>
      <c r="EYD41" s="167"/>
      <c r="EYE41" s="167"/>
      <c r="EYF41" s="167"/>
      <c r="EYG41" s="167"/>
      <c r="EYH41" s="167"/>
      <c r="EYI41" s="167"/>
      <c r="EYJ41" s="167"/>
      <c r="EYK41" s="167"/>
      <c r="EYL41" s="167"/>
      <c r="EYM41" s="167"/>
      <c r="EYN41" s="167"/>
      <c r="EYO41" s="167"/>
      <c r="EYP41" s="167"/>
      <c r="EYQ41" s="167"/>
      <c r="EYR41" s="167"/>
      <c r="EYS41" s="167"/>
      <c r="EYT41" s="167"/>
      <c r="EYU41" s="167"/>
      <c r="EYV41" s="167"/>
      <c r="EYW41" s="167"/>
      <c r="EYX41" s="167"/>
      <c r="EYY41" s="167"/>
      <c r="EYZ41" s="167"/>
      <c r="EZA41" s="167"/>
      <c r="EZB41" s="167"/>
      <c r="EZC41" s="167"/>
      <c r="EZD41" s="167"/>
      <c r="EZE41" s="167"/>
      <c r="EZF41" s="167"/>
      <c r="EZG41" s="167"/>
      <c r="EZH41" s="167"/>
      <c r="EZI41" s="167"/>
      <c r="EZJ41" s="167"/>
      <c r="EZK41" s="167"/>
      <c r="EZL41" s="167"/>
      <c r="EZM41" s="167"/>
      <c r="EZN41" s="167"/>
      <c r="EZO41" s="167"/>
      <c r="EZP41" s="167"/>
      <c r="EZQ41" s="167"/>
      <c r="EZR41" s="167"/>
      <c r="EZS41" s="167"/>
      <c r="EZT41" s="167"/>
      <c r="EZU41" s="167"/>
      <c r="EZV41" s="167"/>
      <c r="EZW41" s="167"/>
      <c r="EZX41" s="167"/>
      <c r="EZY41" s="167"/>
      <c r="EZZ41" s="167"/>
      <c r="FAA41" s="167"/>
      <c r="FAB41" s="167"/>
      <c r="FAC41" s="167"/>
      <c r="FAD41" s="167"/>
      <c r="FAE41" s="167"/>
      <c r="FAF41" s="167"/>
      <c r="FAG41" s="167"/>
      <c r="FAH41" s="167"/>
      <c r="FAI41" s="167"/>
      <c r="FAJ41" s="167"/>
      <c r="FAK41" s="167"/>
      <c r="FAL41" s="167"/>
      <c r="FAM41" s="167"/>
      <c r="FAN41" s="167"/>
      <c r="FAO41" s="167"/>
      <c r="FAP41" s="167"/>
      <c r="FAQ41" s="167"/>
      <c r="FAR41" s="167"/>
      <c r="FAS41" s="167"/>
      <c r="FAT41" s="167"/>
      <c r="FAU41" s="167"/>
      <c r="FAV41" s="167"/>
      <c r="FAW41" s="167"/>
      <c r="FAX41" s="167"/>
      <c r="FAY41" s="167"/>
      <c r="FAZ41" s="167"/>
      <c r="FBA41" s="167"/>
      <c r="FBB41" s="167"/>
      <c r="FBC41" s="167"/>
      <c r="FBD41" s="167"/>
      <c r="FBE41" s="167"/>
      <c r="FBF41" s="167"/>
      <c r="FBG41" s="167"/>
      <c r="FBH41" s="167"/>
      <c r="FBI41" s="167"/>
      <c r="FBJ41" s="167"/>
      <c r="FBK41" s="167"/>
      <c r="FBL41" s="167"/>
      <c r="FBM41" s="167"/>
      <c r="FBN41" s="167"/>
      <c r="FBO41" s="167"/>
      <c r="FBP41" s="167"/>
      <c r="FBQ41" s="167"/>
      <c r="FBR41" s="167"/>
      <c r="FBS41" s="167"/>
      <c r="FBT41" s="167"/>
      <c r="FBU41" s="167"/>
      <c r="FBV41" s="167"/>
      <c r="FBW41" s="167"/>
      <c r="FBX41" s="167"/>
      <c r="FBY41" s="167"/>
      <c r="FBZ41" s="167"/>
      <c r="FCA41" s="167"/>
      <c r="FCB41" s="167"/>
      <c r="FCC41" s="167"/>
      <c r="FCD41" s="167"/>
      <c r="FCE41" s="167"/>
      <c r="FCF41" s="167"/>
      <c r="FCG41" s="167"/>
      <c r="FCH41" s="167"/>
      <c r="FCI41" s="167"/>
      <c r="FCJ41" s="167"/>
      <c r="FCK41" s="167"/>
      <c r="FCL41" s="167"/>
      <c r="FCM41" s="167"/>
      <c r="FCN41" s="167"/>
      <c r="FCO41" s="167"/>
      <c r="FCP41" s="167"/>
      <c r="FCQ41" s="167"/>
      <c r="FCR41" s="167"/>
      <c r="FCS41" s="167"/>
      <c r="FCT41" s="167"/>
      <c r="FCU41" s="167"/>
      <c r="FCV41" s="167"/>
      <c r="FCW41" s="167"/>
      <c r="FCX41" s="167"/>
      <c r="FCY41" s="167"/>
      <c r="FCZ41" s="167"/>
      <c r="FDA41" s="167"/>
      <c r="FDB41" s="167"/>
      <c r="FDC41" s="167"/>
      <c r="FDD41" s="167"/>
      <c r="FDE41" s="167"/>
      <c r="FDF41" s="167"/>
      <c r="FDG41" s="167"/>
      <c r="FDH41" s="167"/>
      <c r="FDI41" s="167"/>
      <c r="FDJ41" s="167"/>
      <c r="FDK41" s="167"/>
      <c r="FDL41" s="167"/>
      <c r="FDM41" s="167"/>
      <c r="FDN41" s="167"/>
      <c r="FDO41" s="167"/>
      <c r="FDP41" s="167"/>
      <c r="FDQ41" s="167"/>
      <c r="FDR41" s="167"/>
      <c r="FDS41" s="167"/>
      <c r="FDT41" s="167"/>
      <c r="FDU41" s="167"/>
      <c r="FDV41" s="167"/>
      <c r="FDW41" s="167"/>
      <c r="FDX41" s="167"/>
      <c r="FDY41" s="167"/>
      <c r="FDZ41" s="167"/>
      <c r="FEA41" s="167"/>
      <c r="FEB41" s="167"/>
      <c r="FEC41" s="167"/>
      <c r="FED41" s="167"/>
      <c r="FEE41" s="167"/>
      <c r="FEF41" s="167"/>
      <c r="FEG41" s="167"/>
      <c r="FEH41" s="167"/>
      <c r="FEI41" s="167"/>
      <c r="FEJ41" s="167"/>
      <c r="FEK41" s="167"/>
      <c r="FEL41" s="167"/>
      <c r="FEM41" s="167"/>
      <c r="FEN41" s="167"/>
      <c r="FEO41" s="167"/>
      <c r="FEP41" s="167"/>
      <c r="FEQ41" s="167"/>
      <c r="FER41" s="167"/>
      <c r="FES41" s="167"/>
      <c r="FET41" s="167"/>
      <c r="FEU41" s="167"/>
      <c r="FEV41" s="167"/>
      <c r="FEW41" s="167"/>
      <c r="FEX41" s="167"/>
      <c r="FEY41" s="167"/>
      <c r="FEZ41" s="167"/>
      <c r="FFA41" s="167"/>
      <c r="FFB41" s="167"/>
      <c r="FFC41" s="167"/>
      <c r="FFD41" s="167"/>
      <c r="FFE41" s="167"/>
      <c r="FFF41" s="167"/>
      <c r="FFG41" s="167"/>
      <c r="FFH41" s="167"/>
      <c r="FFI41" s="167"/>
      <c r="FFJ41" s="167"/>
      <c r="FFK41" s="167"/>
      <c r="FFL41" s="167"/>
      <c r="FFM41" s="167"/>
      <c r="FFN41" s="167"/>
      <c r="FFO41" s="167"/>
      <c r="FFP41" s="167"/>
      <c r="FFQ41" s="167"/>
      <c r="FFR41" s="167"/>
      <c r="FFS41" s="167"/>
      <c r="FFT41" s="167"/>
      <c r="FFU41" s="167"/>
      <c r="FFV41" s="167"/>
      <c r="FFW41" s="167"/>
      <c r="FFX41" s="167"/>
      <c r="FFY41" s="167"/>
      <c r="FFZ41" s="167"/>
      <c r="FGA41" s="167"/>
      <c r="FGB41" s="167"/>
      <c r="FGC41" s="167"/>
      <c r="FGD41" s="167"/>
      <c r="FGE41" s="167"/>
      <c r="FGF41" s="167"/>
      <c r="FGG41" s="167"/>
      <c r="FGH41" s="167"/>
      <c r="FGI41" s="167"/>
      <c r="FGJ41" s="167"/>
      <c r="FGK41" s="167"/>
      <c r="FGL41" s="167"/>
      <c r="FGM41" s="167"/>
      <c r="FGN41" s="167"/>
      <c r="FGO41" s="167"/>
      <c r="FGP41" s="167"/>
      <c r="FGQ41" s="167"/>
      <c r="FGR41" s="167"/>
      <c r="FGS41" s="167"/>
      <c r="FGT41" s="167"/>
      <c r="FGU41" s="167"/>
      <c r="FGV41" s="167"/>
      <c r="FGW41" s="167"/>
      <c r="FGX41" s="167"/>
      <c r="FGY41" s="167"/>
      <c r="FGZ41" s="167"/>
      <c r="FHA41" s="167"/>
      <c r="FHB41" s="167"/>
      <c r="FHC41" s="167"/>
      <c r="FHD41" s="167"/>
      <c r="FHE41" s="167"/>
      <c r="FHF41" s="167"/>
      <c r="FHG41" s="167"/>
      <c r="FHH41" s="167"/>
      <c r="FHI41" s="167"/>
      <c r="FHJ41" s="167"/>
      <c r="FHK41" s="167"/>
      <c r="FHL41" s="167"/>
      <c r="FHM41" s="167"/>
      <c r="FHN41" s="167"/>
      <c r="FHO41" s="167"/>
      <c r="FHP41" s="167"/>
      <c r="FHQ41" s="167"/>
      <c r="FHR41" s="167"/>
      <c r="FHS41" s="167"/>
      <c r="FHT41" s="167"/>
      <c r="FHU41" s="167"/>
      <c r="FHV41" s="167"/>
      <c r="FHW41" s="167"/>
      <c r="FHX41" s="167"/>
      <c r="FHY41" s="167"/>
      <c r="FHZ41" s="167"/>
      <c r="FIA41" s="167"/>
      <c r="FIB41" s="167"/>
      <c r="FIC41" s="167"/>
      <c r="FID41" s="167"/>
      <c r="FIE41" s="167"/>
      <c r="FIF41" s="167"/>
      <c r="FIG41" s="167"/>
      <c r="FIH41" s="167"/>
      <c r="FII41" s="167"/>
      <c r="FIJ41" s="167"/>
      <c r="FIK41" s="167"/>
      <c r="FIL41" s="167"/>
      <c r="FIM41" s="167"/>
      <c r="FIN41" s="167"/>
      <c r="FIO41" s="167"/>
      <c r="FIP41" s="167"/>
      <c r="FIQ41" s="167"/>
      <c r="FIR41" s="167"/>
      <c r="FIS41" s="167"/>
      <c r="FIT41" s="167"/>
      <c r="FIU41" s="167"/>
      <c r="FIV41" s="167"/>
      <c r="FIW41" s="167"/>
      <c r="FIX41" s="167"/>
      <c r="FIY41" s="167"/>
      <c r="FIZ41" s="167"/>
      <c r="FJA41" s="167"/>
      <c r="FJB41" s="167"/>
      <c r="FJC41" s="167"/>
      <c r="FJD41" s="167"/>
      <c r="FJE41" s="167"/>
      <c r="FJF41" s="167"/>
      <c r="FJG41" s="167"/>
      <c r="FJH41" s="167"/>
      <c r="FJI41" s="167"/>
      <c r="FJJ41" s="167"/>
      <c r="FJK41" s="167"/>
      <c r="FJL41" s="167"/>
      <c r="FJM41" s="167"/>
      <c r="FJN41" s="167"/>
      <c r="FJO41" s="167"/>
      <c r="FJP41" s="167"/>
      <c r="FJQ41" s="167"/>
      <c r="FJR41" s="167"/>
      <c r="FJS41" s="167"/>
      <c r="FJT41" s="167"/>
      <c r="FJU41" s="167"/>
      <c r="FJV41" s="167"/>
      <c r="FJW41" s="167"/>
      <c r="FJX41" s="167"/>
      <c r="FJY41" s="167"/>
      <c r="FJZ41" s="167"/>
      <c r="FKA41" s="167"/>
      <c r="FKB41" s="167"/>
      <c r="FKC41" s="167"/>
      <c r="FKD41" s="167"/>
      <c r="FKE41" s="167"/>
      <c r="FKF41" s="167"/>
      <c r="FKG41" s="167"/>
      <c r="FKH41" s="167"/>
      <c r="FKI41" s="167"/>
      <c r="FKJ41" s="167"/>
      <c r="FKK41" s="167"/>
      <c r="FKL41" s="167"/>
      <c r="FKM41" s="167"/>
      <c r="FKN41" s="167"/>
      <c r="FKO41" s="167"/>
      <c r="FKP41" s="167"/>
      <c r="FKQ41" s="167"/>
      <c r="FKR41" s="167"/>
      <c r="FKS41" s="167"/>
      <c r="FKT41" s="167"/>
      <c r="FKU41" s="167"/>
      <c r="FKV41" s="167"/>
      <c r="FKW41" s="167"/>
      <c r="FKX41" s="167"/>
      <c r="FKY41" s="167"/>
      <c r="FKZ41" s="167"/>
      <c r="FLA41" s="167"/>
      <c r="FLB41" s="167"/>
      <c r="FLC41" s="167"/>
      <c r="FLD41" s="167"/>
      <c r="FLE41" s="167"/>
      <c r="FLF41" s="167"/>
      <c r="FLG41" s="167"/>
      <c r="FLH41" s="167"/>
      <c r="FLI41" s="167"/>
      <c r="FLJ41" s="167"/>
      <c r="FLK41" s="167"/>
      <c r="FLL41" s="167"/>
      <c r="FLM41" s="167"/>
      <c r="FLN41" s="167"/>
      <c r="FLO41" s="167"/>
      <c r="FLP41" s="167"/>
      <c r="FLQ41" s="167"/>
      <c r="FLR41" s="167"/>
      <c r="FLS41" s="167"/>
      <c r="FLT41" s="167"/>
      <c r="FLU41" s="167"/>
      <c r="FLV41" s="167"/>
      <c r="FLW41" s="167"/>
      <c r="FLX41" s="167"/>
      <c r="FLY41" s="167"/>
      <c r="FLZ41" s="167"/>
      <c r="FMA41" s="167"/>
      <c r="FMB41" s="167"/>
      <c r="FMC41" s="167"/>
      <c r="FMD41" s="167"/>
      <c r="FME41" s="167"/>
      <c r="FMF41" s="167"/>
      <c r="FMG41" s="167"/>
      <c r="FMH41" s="167"/>
      <c r="FMI41" s="167"/>
      <c r="FMJ41" s="167"/>
      <c r="FMK41" s="167"/>
      <c r="FML41" s="167"/>
      <c r="FMM41" s="167"/>
      <c r="FMN41" s="167"/>
      <c r="FMO41" s="167"/>
      <c r="FMP41" s="167"/>
      <c r="FMQ41" s="167"/>
      <c r="FMR41" s="167"/>
      <c r="FMS41" s="167"/>
      <c r="FMT41" s="167"/>
      <c r="FMU41" s="167"/>
      <c r="FMV41" s="167"/>
      <c r="FMW41" s="167"/>
      <c r="FMX41" s="167"/>
      <c r="FMY41" s="167"/>
      <c r="FMZ41" s="167"/>
      <c r="FNA41" s="167"/>
      <c r="FNB41" s="167"/>
      <c r="FNC41" s="167"/>
      <c r="FND41" s="167"/>
      <c r="FNE41" s="167"/>
      <c r="FNF41" s="167"/>
      <c r="FNG41" s="167"/>
      <c r="FNH41" s="167"/>
      <c r="FNI41" s="167"/>
      <c r="FNJ41" s="167"/>
      <c r="FNK41" s="167"/>
      <c r="FNL41" s="167"/>
      <c r="FNM41" s="167"/>
      <c r="FNN41" s="167"/>
      <c r="FNO41" s="167"/>
      <c r="FNP41" s="167"/>
      <c r="FNQ41" s="167"/>
      <c r="FNR41" s="167"/>
      <c r="FNS41" s="167"/>
      <c r="FNT41" s="167"/>
      <c r="FNU41" s="167"/>
      <c r="FNV41" s="167"/>
      <c r="FNW41" s="167"/>
      <c r="FNX41" s="167"/>
      <c r="FNY41" s="167"/>
      <c r="FNZ41" s="167"/>
      <c r="FOA41" s="167"/>
      <c r="FOB41" s="167"/>
      <c r="FOC41" s="167"/>
      <c r="FOD41" s="167"/>
      <c r="FOE41" s="167"/>
      <c r="FOF41" s="167"/>
      <c r="FOG41" s="167"/>
      <c r="FOH41" s="167"/>
      <c r="FOI41" s="167"/>
      <c r="FOJ41" s="167"/>
      <c r="FOK41" s="167"/>
      <c r="FOL41" s="167"/>
      <c r="FOM41" s="167"/>
      <c r="FON41" s="167"/>
      <c r="FOO41" s="167"/>
      <c r="FOP41" s="167"/>
      <c r="FOQ41" s="167"/>
      <c r="FOR41" s="167"/>
      <c r="FOS41" s="167"/>
      <c r="FOT41" s="167"/>
      <c r="FOU41" s="167"/>
      <c r="FOV41" s="167"/>
      <c r="FOW41" s="167"/>
      <c r="FOX41" s="167"/>
      <c r="FOY41" s="167"/>
      <c r="FOZ41" s="167"/>
      <c r="FPA41" s="167"/>
      <c r="FPB41" s="167"/>
      <c r="FPC41" s="167"/>
      <c r="FPD41" s="167"/>
      <c r="FPE41" s="167"/>
      <c r="FPF41" s="167"/>
      <c r="FPG41" s="167"/>
      <c r="FPH41" s="167"/>
      <c r="FPI41" s="167"/>
      <c r="FPJ41" s="167"/>
      <c r="FPK41" s="167"/>
      <c r="FPL41" s="167"/>
      <c r="FPM41" s="167"/>
      <c r="FPN41" s="167"/>
      <c r="FPO41" s="167"/>
      <c r="FPP41" s="167"/>
      <c r="FPQ41" s="167"/>
      <c r="FPR41" s="167"/>
      <c r="FPS41" s="167"/>
      <c r="FPT41" s="167"/>
      <c r="FPU41" s="167"/>
      <c r="FPV41" s="167"/>
      <c r="FPW41" s="167"/>
      <c r="FPX41" s="167"/>
      <c r="FPY41" s="167"/>
      <c r="FPZ41" s="167"/>
      <c r="FQA41" s="167"/>
      <c r="FQB41" s="167"/>
      <c r="FQC41" s="167"/>
      <c r="FQD41" s="167"/>
      <c r="FQE41" s="167"/>
      <c r="FQF41" s="167"/>
      <c r="FQG41" s="167"/>
      <c r="FQH41" s="167"/>
      <c r="FQI41" s="167"/>
      <c r="FQJ41" s="167"/>
      <c r="FQK41" s="167"/>
      <c r="FQL41" s="167"/>
      <c r="FQM41" s="167"/>
      <c r="FQN41" s="167"/>
      <c r="FQO41" s="167"/>
      <c r="FQP41" s="167"/>
      <c r="FQQ41" s="167"/>
      <c r="FQR41" s="167"/>
      <c r="FQS41" s="167"/>
      <c r="FQT41" s="167"/>
      <c r="FQU41" s="167"/>
      <c r="FQV41" s="167"/>
      <c r="FQW41" s="167"/>
      <c r="FQX41" s="167"/>
      <c r="FQY41" s="167"/>
      <c r="FQZ41" s="167"/>
      <c r="FRA41" s="167"/>
      <c r="FRB41" s="167"/>
      <c r="FRC41" s="167"/>
      <c r="FRD41" s="167"/>
      <c r="FRE41" s="167"/>
      <c r="FRF41" s="167"/>
      <c r="FRG41" s="167"/>
      <c r="FRH41" s="167"/>
      <c r="FRI41" s="167"/>
      <c r="FRJ41" s="167"/>
      <c r="FRK41" s="167"/>
      <c r="FRL41" s="167"/>
      <c r="FRM41" s="167"/>
      <c r="FRN41" s="167"/>
      <c r="FRO41" s="167"/>
      <c r="FRP41" s="167"/>
      <c r="FRQ41" s="167"/>
      <c r="FRR41" s="167"/>
      <c r="FRS41" s="167"/>
      <c r="FRT41" s="167"/>
      <c r="FRU41" s="167"/>
      <c r="FRV41" s="167"/>
      <c r="FRW41" s="167"/>
      <c r="FRX41" s="167"/>
      <c r="FRY41" s="167"/>
      <c r="FRZ41" s="167"/>
      <c r="FSA41" s="167"/>
      <c r="FSB41" s="167"/>
      <c r="FSC41" s="167"/>
      <c r="FSD41" s="167"/>
      <c r="FSE41" s="167"/>
      <c r="FSF41" s="167"/>
      <c r="FSG41" s="167"/>
      <c r="FSH41" s="167"/>
      <c r="FSI41" s="167"/>
      <c r="FSJ41" s="167"/>
      <c r="FSK41" s="167"/>
      <c r="FSL41" s="167"/>
      <c r="FSM41" s="167"/>
      <c r="FSN41" s="167"/>
      <c r="FSO41" s="167"/>
      <c r="FSP41" s="167"/>
      <c r="FSQ41" s="167"/>
      <c r="FSR41" s="167"/>
      <c r="FSS41" s="167"/>
      <c r="FST41" s="167"/>
      <c r="FSU41" s="167"/>
      <c r="FSV41" s="167"/>
      <c r="FSW41" s="167"/>
      <c r="FSX41" s="167"/>
      <c r="FSY41" s="167"/>
      <c r="FSZ41" s="167"/>
      <c r="FTA41" s="167"/>
      <c r="FTB41" s="167"/>
      <c r="FTC41" s="167"/>
      <c r="FTD41" s="167"/>
      <c r="FTE41" s="167"/>
      <c r="FTF41" s="167"/>
      <c r="FTG41" s="167"/>
      <c r="FTH41" s="167"/>
      <c r="FTI41" s="167"/>
      <c r="FTJ41" s="167"/>
      <c r="FTK41" s="167"/>
      <c r="FTL41" s="167"/>
      <c r="FTM41" s="167"/>
      <c r="FTN41" s="167"/>
      <c r="FTO41" s="167"/>
      <c r="FTP41" s="167"/>
      <c r="FTQ41" s="167"/>
      <c r="FTR41" s="167"/>
      <c r="FTS41" s="167"/>
      <c r="FTT41" s="167"/>
      <c r="FTU41" s="167"/>
      <c r="FTV41" s="167"/>
      <c r="FTW41" s="167"/>
      <c r="FTX41" s="167"/>
      <c r="FTY41" s="167"/>
      <c r="FTZ41" s="167"/>
      <c r="FUA41" s="167"/>
      <c r="FUB41" s="167"/>
      <c r="FUC41" s="167"/>
      <c r="FUD41" s="167"/>
      <c r="FUE41" s="167"/>
      <c r="FUF41" s="167"/>
      <c r="FUG41" s="167"/>
      <c r="FUH41" s="167"/>
      <c r="FUI41" s="167"/>
      <c r="FUJ41" s="167"/>
      <c r="FUK41" s="167"/>
      <c r="FUL41" s="167"/>
      <c r="FUM41" s="167"/>
      <c r="FUN41" s="167"/>
      <c r="FUO41" s="167"/>
      <c r="FUP41" s="167"/>
      <c r="FUQ41" s="167"/>
      <c r="FUR41" s="167"/>
      <c r="FUS41" s="167"/>
      <c r="FUT41" s="167"/>
      <c r="FUU41" s="167"/>
      <c r="FUV41" s="167"/>
      <c r="FUW41" s="167"/>
      <c r="FUX41" s="167"/>
      <c r="FUY41" s="167"/>
      <c r="FUZ41" s="167"/>
      <c r="FVA41" s="167"/>
      <c r="FVB41" s="167"/>
      <c r="FVC41" s="167"/>
      <c r="FVD41" s="167"/>
      <c r="FVE41" s="167"/>
      <c r="FVF41" s="167"/>
      <c r="FVG41" s="167"/>
      <c r="FVH41" s="167"/>
      <c r="FVI41" s="167"/>
      <c r="FVJ41" s="167"/>
      <c r="FVK41" s="167"/>
      <c r="FVL41" s="167"/>
      <c r="FVM41" s="167"/>
      <c r="FVN41" s="167"/>
      <c r="FVO41" s="167"/>
      <c r="FVP41" s="167"/>
      <c r="FVQ41" s="167"/>
      <c r="FVR41" s="167"/>
      <c r="FVS41" s="167"/>
      <c r="FVT41" s="167"/>
      <c r="FVU41" s="167"/>
      <c r="FVV41" s="167"/>
      <c r="FVW41" s="167"/>
      <c r="FVX41" s="167"/>
      <c r="FVY41" s="167"/>
      <c r="FVZ41" s="167"/>
      <c r="FWA41" s="167"/>
      <c r="FWB41" s="167"/>
      <c r="FWC41" s="167"/>
      <c r="FWD41" s="167"/>
      <c r="FWE41" s="167"/>
      <c r="FWF41" s="167"/>
      <c r="FWG41" s="167"/>
      <c r="FWH41" s="167"/>
      <c r="FWI41" s="167"/>
      <c r="FWJ41" s="167"/>
      <c r="FWK41" s="167"/>
      <c r="FWL41" s="167"/>
      <c r="FWM41" s="167"/>
      <c r="FWN41" s="167"/>
      <c r="FWO41" s="167"/>
      <c r="FWP41" s="167"/>
      <c r="FWQ41" s="167"/>
      <c r="FWR41" s="167"/>
      <c r="FWS41" s="167"/>
      <c r="FWT41" s="167"/>
      <c r="FWU41" s="167"/>
      <c r="FWV41" s="167"/>
      <c r="FWW41" s="167"/>
      <c r="FWX41" s="167"/>
      <c r="FWY41" s="167"/>
      <c r="FWZ41" s="167"/>
      <c r="FXA41" s="167"/>
      <c r="FXB41" s="167"/>
      <c r="FXC41" s="167"/>
      <c r="FXD41" s="167"/>
      <c r="FXE41" s="167"/>
      <c r="FXF41" s="167"/>
      <c r="FXG41" s="167"/>
      <c r="FXH41" s="167"/>
      <c r="FXI41" s="167"/>
      <c r="FXJ41" s="167"/>
      <c r="FXK41" s="167"/>
      <c r="FXL41" s="167"/>
      <c r="FXM41" s="167"/>
      <c r="FXN41" s="167"/>
      <c r="FXO41" s="167"/>
      <c r="FXP41" s="167"/>
      <c r="FXQ41" s="167"/>
      <c r="FXR41" s="167"/>
      <c r="FXS41" s="167"/>
      <c r="FXT41" s="167"/>
      <c r="FXU41" s="167"/>
      <c r="FXV41" s="167"/>
      <c r="FXW41" s="167"/>
      <c r="FXX41" s="167"/>
      <c r="FXY41" s="167"/>
      <c r="FXZ41" s="167"/>
      <c r="FYA41" s="167"/>
      <c r="FYB41" s="167"/>
      <c r="FYC41" s="167"/>
      <c r="FYD41" s="167"/>
      <c r="FYE41" s="167"/>
      <c r="FYF41" s="167"/>
      <c r="FYG41" s="167"/>
      <c r="FYH41" s="167"/>
      <c r="FYI41" s="167"/>
      <c r="FYJ41" s="167"/>
      <c r="FYK41" s="167"/>
      <c r="FYL41" s="167"/>
      <c r="FYM41" s="167"/>
      <c r="FYN41" s="167"/>
      <c r="FYO41" s="167"/>
      <c r="FYP41" s="167"/>
      <c r="FYQ41" s="167"/>
      <c r="FYR41" s="167"/>
      <c r="FYS41" s="167"/>
      <c r="FYT41" s="167"/>
      <c r="FYU41" s="167"/>
      <c r="FYV41" s="167"/>
      <c r="FYW41" s="167"/>
      <c r="FYX41" s="167"/>
      <c r="FYY41" s="167"/>
      <c r="FYZ41" s="167"/>
      <c r="FZA41" s="167"/>
      <c r="FZB41" s="167"/>
      <c r="FZC41" s="167"/>
      <c r="FZD41" s="167"/>
      <c r="FZE41" s="167"/>
      <c r="FZF41" s="167"/>
      <c r="FZG41" s="167"/>
      <c r="FZH41" s="167"/>
      <c r="FZI41" s="167"/>
      <c r="FZJ41" s="167"/>
      <c r="FZK41" s="167"/>
      <c r="FZL41" s="167"/>
      <c r="FZM41" s="167"/>
      <c r="FZN41" s="167"/>
      <c r="FZO41" s="167"/>
      <c r="FZP41" s="167"/>
      <c r="FZQ41" s="167"/>
      <c r="FZR41" s="167"/>
      <c r="FZS41" s="167"/>
      <c r="FZT41" s="167"/>
      <c r="FZU41" s="167"/>
      <c r="FZV41" s="167"/>
      <c r="FZW41" s="167"/>
      <c r="FZX41" s="167"/>
      <c r="FZY41" s="167"/>
      <c r="FZZ41" s="167"/>
      <c r="GAA41" s="167"/>
      <c r="GAB41" s="167"/>
      <c r="GAC41" s="167"/>
      <c r="GAD41" s="167"/>
      <c r="GAE41" s="167"/>
      <c r="GAF41" s="167"/>
      <c r="GAG41" s="167"/>
      <c r="GAH41" s="167"/>
      <c r="GAI41" s="167"/>
      <c r="GAJ41" s="167"/>
      <c r="GAK41" s="167"/>
      <c r="GAL41" s="167"/>
      <c r="GAM41" s="167"/>
      <c r="GAN41" s="167"/>
      <c r="GAO41" s="167"/>
      <c r="GAP41" s="167"/>
      <c r="GAQ41" s="167"/>
      <c r="GAR41" s="167"/>
      <c r="GAS41" s="167"/>
      <c r="GAT41" s="167"/>
      <c r="GAU41" s="167"/>
      <c r="GAV41" s="167"/>
      <c r="GAW41" s="167"/>
      <c r="GAX41" s="167"/>
      <c r="GAY41" s="167"/>
      <c r="GAZ41" s="167"/>
      <c r="GBA41" s="167"/>
      <c r="GBB41" s="167"/>
      <c r="GBC41" s="167"/>
      <c r="GBD41" s="167"/>
      <c r="GBE41" s="167"/>
      <c r="GBF41" s="167"/>
      <c r="GBG41" s="167"/>
      <c r="GBH41" s="167"/>
      <c r="GBI41" s="167"/>
      <c r="GBJ41" s="167"/>
      <c r="GBK41" s="167"/>
      <c r="GBL41" s="167"/>
      <c r="GBM41" s="167"/>
      <c r="GBN41" s="167"/>
      <c r="GBO41" s="167"/>
      <c r="GBP41" s="167"/>
      <c r="GBQ41" s="167"/>
      <c r="GBR41" s="167"/>
      <c r="GBS41" s="167"/>
      <c r="GBT41" s="167"/>
      <c r="GBU41" s="167"/>
      <c r="GBV41" s="167"/>
      <c r="GBW41" s="167"/>
      <c r="GBX41" s="167"/>
      <c r="GBY41" s="167"/>
      <c r="GBZ41" s="167"/>
      <c r="GCA41" s="167"/>
      <c r="GCB41" s="167"/>
      <c r="GCC41" s="167"/>
      <c r="GCD41" s="167"/>
      <c r="GCE41" s="167"/>
      <c r="GCF41" s="167"/>
      <c r="GCG41" s="167"/>
      <c r="GCH41" s="167"/>
      <c r="GCI41" s="167"/>
      <c r="GCJ41" s="167"/>
      <c r="GCK41" s="167"/>
      <c r="GCL41" s="167"/>
      <c r="GCM41" s="167"/>
      <c r="GCN41" s="167"/>
      <c r="GCO41" s="167"/>
      <c r="GCP41" s="167"/>
      <c r="GCQ41" s="167"/>
      <c r="GCR41" s="167"/>
      <c r="GCS41" s="167"/>
      <c r="GCT41" s="167"/>
      <c r="GCU41" s="167"/>
      <c r="GCV41" s="167"/>
      <c r="GCW41" s="167"/>
      <c r="GCX41" s="167"/>
      <c r="GCY41" s="167"/>
      <c r="GCZ41" s="167"/>
      <c r="GDA41" s="167"/>
      <c r="GDB41" s="167"/>
      <c r="GDC41" s="167"/>
      <c r="GDD41" s="167"/>
      <c r="GDE41" s="167"/>
      <c r="GDF41" s="167"/>
      <c r="GDG41" s="167"/>
      <c r="GDH41" s="167"/>
      <c r="GDI41" s="167"/>
      <c r="GDJ41" s="167"/>
      <c r="GDK41" s="167"/>
      <c r="GDL41" s="167"/>
      <c r="GDM41" s="167"/>
      <c r="GDN41" s="167"/>
      <c r="GDO41" s="167"/>
      <c r="GDP41" s="167"/>
      <c r="GDQ41" s="167"/>
      <c r="GDR41" s="167"/>
      <c r="GDS41" s="167"/>
      <c r="GDT41" s="167"/>
      <c r="GDU41" s="167"/>
      <c r="GDV41" s="167"/>
      <c r="GDW41" s="167"/>
      <c r="GDX41" s="167"/>
      <c r="GDY41" s="167"/>
      <c r="GDZ41" s="167"/>
      <c r="GEA41" s="167"/>
      <c r="GEB41" s="167"/>
      <c r="GEC41" s="167"/>
      <c r="GED41" s="167"/>
      <c r="GEE41" s="167"/>
      <c r="GEF41" s="167"/>
      <c r="GEG41" s="167"/>
      <c r="GEH41" s="167"/>
      <c r="GEI41" s="167"/>
      <c r="GEJ41" s="167"/>
      <c r="GEK41" s="167"/>
      <c r="GEL41" s="167"/>
      <c r="GEM41" s="167"/>
      <c r="GEN41" s="167"/>
      <c r="GEO41" s="167"/>
      <c r="GEP41" s="167"/>
      <c r="GEQ41" s="167"/>
      <c r="GER41" s="167"/>
      <c r="GES41" s="167"/>
      <c r="GET41" s="167"/>
      <c r="GEU41" s="167"/>
      <c r="GEV41" s="167"/>
      <c r="GEW41" s="167"/>
      <c r="GEX41" s="167"/>
      <c r="GEY41" s="167"/>
      <c r="GEZ41" s="167"/>
      <c r="GFA41" s="167"/>
      <c r="GFB41" s="167"/>
      <c r="GFC41" s="167"/>
      <c r="GFD41" s="167"/>
      <c r="GFE41" s="167"/>
      <c r="GFF41" s="167"/>
      <c r="GFG41" s="167"/>
      <c r="GFH41" s="167"/>
      <c r="GFI41" s="167"/>
      <c r="GFJ41" s="167"/>
      <c r="GFK41" s="167"/>
      <c r="GFL41" s="167"/>
      <c r="GFM41" s="167"/>
      <c r="GFN41" s="167"/>
      <c r="GFO41" s="167"/>
      <c r="GFP41" s="167"/>
      <c r="GFQ41" s="167"/>
      <c r="GFR41" s="167"/>
      <c r="GFS41" s="167"/>
      <c r="GFT41" s="167"/>
      <c r="GFU41" s="167"/>
      <c r="GFV41" s="167"/>
      <c r="GFW41" s="167"/>
      <c r="GFX41" s="167"/>
      <c r="GFY41" s="167"/>
      <c r="GFZ41" s="167"/>
      <c r="GGA41" s="167"/>
      <c r="GGB41" s="167"/>
      <c r="GGC41" s="167"/>
      <c r="GGD41" s="167"/>
      <c r="GGE41" s="167"/>
      <c r="GGF41" s="167"/>
      <c r="GGG41" s="167"/>
      <c r="GGH41" s="167"/>
      <c r="GGI41" s="167"/>
      <c r="GGJ41" s="167"/>
      <c r="GGK41" s="167"/>
      <c r="GGL41" s="167"/>
      <c r="GGM41" s="167"/>
      <c r="GGN41" s="167"/>
      <c r="GGO41" s="167"/>
      <c r="GGP41" s="167"/>
      <c r="GGQ41" s="167"/>
      <c r="GGR41" s="167"/>
      <c r="GGS41" s="167"/>
      <c r="GGT41" s="167"/>
      <c r="GGU41" s="167"/>
      <c r="GGV41" s="167"/>
      <c r="GGW41" s="167"/>
      <c r="GGX41" s="167"/>
      <c r="GGY41" s="167"/>
      <c r="GGZ41" s="167"/>
      <c r="GHA41" s="167"/>
      <c r="GHB41" s="167"/>
      <c r="GHC41" s="167"/>
      <c r="GHD41" s="167"/>
      <c r="GHE41" s="167"/>
      <c r="GHF41" s="167"/>
      <c r="GHG41" s="167"/>
      <c r="GHH41" s="167"/>
      <c r="GHI41" s="167"/>
      <c r="GHJ41" s="167"/>
      <c r="GHK41" s="167"/>
      <c r="GHL41" s="167"/>
      <c r="GHM41" s="167"/>
      <c r="GHN41" s="167"/>
      <c r="GHO41" s="167"/>
      <c r="GHP41" s="167"/>
      <c r="GHQ41" s="167"/>
      <c r="GHR41" s="167"/>
      <c r="GHS41" s="167"/>
      <c r="GHT41" s="167"/>
      <c r="GHU41" s="167"/>
      <c r="GHV41" s="167"/>
      <c r="GHW41" s="167"/>
      <c r="GHX41" s="167"/>
      <c r="GHY41" s="167"/>
      <c r="GHZ41" s="167"/>
      <c r="GIA41" s="167"/>
      <c r="GIB41" s="167"/>
      <c r="GIC41" s="167"/>
      <c r="GID41" s="167"/>
      <c r="GIE41" s="167"/>
      <c r="GIF41" s="167"/>
      <c r="GIG41" s="167"/>
      <c r="GIH41" s="167"/>
      <c r="GII41" s="167"/>
      <c r="GIJ41" s="167"/>
      <c r="GIK41" s="167"/>
      <c r="GIL41" s="167"/>
      <c r="GIM41" s="167"/>
      <c r="GIN41" s="167"/>
      <c r="GIO41" s="167"/>
      <c r="GIP41" s="167"/>
      <c r="GIQ41" s="167"/>
      <c r="GIR41" s="167"/>
      <c r="GIS41" s="167"/>
      <c r="GIT41" s="167"/>
      <c r="GIU41" s="167"/>
      <c r="GIV41" s="167"/>
      <c r="GIW41" s="167"/>
      <c r="GIX41" s="167"/>
      <c r="GIY41" s="167"/>
      <c r="GIZ41" s="167"/>
      <c r="GJA41" s="167"/>
      <c r="GJB41" s="167"/>
      <c r="GJC41" s="167"/>
      <c r="GJD41" s="167"/>
      <c r="GJE41" s="167"/>
      <c r="GJF41" s="167"/>
      <c r="GJG41" s="167"/>
      <c r="GJH41" s="167"/>
      <c r="GJI41" s="167"/>
      <c r="GJJ41" s="167"/>
      <c r="GJK41" s="167"/>
      <c r="GJL41" s="167"/>
      <c r="GJM41" s="167"/>
      <c r="GJN41" s="167"/>
      <c r="GJO41" s="167"/>
      <c r="GJP41" s="167"/>
      <c r="GJQ41" s="167"/>
      <c r="GJR41" s="167"/>
      <c r="GJS41" s="167"/>
      <c r="GJT41" s="167"/>
      <c r="GJU41" s="167"/>
      <c r="GJV41" s="167"/>
      <c r="GJW41" s="167"/>
      <c r="GJX41" s="167"/>
      <c r="GJY41" s="167"/>
      <c r="GJZ41" s="167"/>
      <c r="GKA41" s="167"/>
      <c r="GKB41" s="167"/>
      <c r="GKC41" s="167"/>
      <c r="GKD41" s="167"/>
      <c r="GKE41" s="167"/>
      <c r="GKF41" s="167"/>
      <c r="GKG41" s="167"/>
      <c r="GKH41" s="167"/>
      <c r="GKI41" s="167"/>
      <c r="GKJ41" s="167"/>
      <c r="GKK41" s="167"/>
      <c r="GKL41" s="167"/>
      <c r="GKM41" s="167"/>
      <c r="GKN41" s="167"/>
      <c r="GKO41" s="167"/>
      <c r="GKP41" s="167"/>
      <c r="GKQ41" s="167"/>
      <c r="GKR41" s="167"/>
      <c r="GKS41" s="167"/>
      <c r="GKT41" s="167"/>
      <c r="GKU41" s="167"/>
      <c r="GKV41" s="167"/>
      <c r="GKW41" s="167"/>
      <c r="GKX41" s="167"/>
      <c r="GKY41" s="167"/>
      <c r="GKZ41" s="167"/>
      <c r="GLA41" s="167"/>
      <c r="GLB41" s="167"/>
      <c r="GLC41" s="167"/>
      <c r="GLD41" s="167"/>
      <c r="GLE41" s="167"/>
      <c r="GLF41" s="167"/>
      <c r="GLG41" s="167"/>
      <c r="GLH41" s="167"/>
      <c r="GLI41" s="167"/>
      <c r="GLJ41" s="167"/>
      <c r="GLK41" s="167"/>
      <c r="GLL41" s="167"/>
      <c r="GLM41" s="167"/>
      <c r="GLN41" s="167"/>
      <c r="GLO41" s="167"/>
      <c r="GLP41" s="167"/>
      <c r="GLQ41" s="167"/>
      <c r="GLR41" s="167"/>
      <c r="GLS41" s="167"/>
      <c r="GLT41" s="167"/>
      <c r="GLU41" s="167"/>
      <c r="GLV41" s="167"/>
      <c r="GLW41" s="167"/>
      <c r="GLX41" s="167"/>
      <c r="GLY41" s="167"/>
      <c r="GLZ41" s="167"/>
      <c r="GMA41" s="167"/>
      <c r="GMB41" s="167"/>
      <c r="GMC41" s="167"/>
      <c r="GMD41" s="167"/>
      <c r="GME41" s="167"/>
      <c r="GMF41" s="167"/>
      <c r="GMG41" s="167"/>
      <c r="GMH41" s="167"/>
      <c r="GMI41" s="167"/>
      <c r="GMJ41" s="167"/>
      <c r="GMK41" s="167"/>
      <c r="GML41" s="167"/>
      <c r="GMM41" s="167"/>
      <c r="GMN41" s="167"/>
      <c r="GMO41" s="167"/>
      <c r="GMP41" s="167"/>
      <c r="GMQ41" s="167"/>
      <c r="GMR41" s="167"/>
      <c r="GMS41" s="167"/>
      <c r="GMT41" s="167"/>
      <c r="GMU41" s="167"/>
      <c r="GMV41" s="167"/>
      <c r="GMW41" s="167"/>
      <c r="GMX41" s="167"/>
      <c r="GMY41" s="167"/>
      <c r="GMZ41" s="167"/>
      <c r="GNA41" s="167"/>
      <c r="GNB41" s="167"/>
      <c r="GNC41" s="167"/>
      <c r="GND41" s="167"/>
      <c r="GNE41" s="167"/>
      <c r="GNF41" s="167"/>
      <c r="GNG41" s="167"/>
      <c r="GNH41" s="167"/>
      <c r="GNI41" s="167"/>
      <c r="GNJ41" s="167"/>
      <c r="GNK41" s="167"/>
      <c r="GNL41" s="167"/>
      <c r="GNM41" s="167"/>
      <c r="GNN41" s="167"/>
      <c r="GNO41" s="167"/>
      <c r="GNP41" s="167"/>
      <c r="GNQ41" s="167"/>
      <c r="GNR41" s="167"/>
      <c r="GNS41" s="167"/>
      <c r="GNT41" s="167"/>
      <c r="GNU41" s="167"/>
      <c r="GNV41" s="167"/>
      <c r="GNW41" s="167"/>
      <c r="GNX41" s="167"/>
      <c r="GNY41" s="167"/>
      <c r="GNZ41" s="167"/>
      <c r="GOA41" s="167"/>
      <c r="GOB41" s="167"/>
      <c r="GOC41" s="167"/>
      <c r="GOD41" s="167"/>
      <c r="GOE41" s="167"/>
      <c r="GOF41" s="167"/>
      <c r="GOG41" s="167"/>
      <c r="GOH41" s="167"/>
      <c r="GOI41" s="167"/>
      <c r="GOJ41" s="167"/>
      <c r="GOK41" s="167"/>
      <c r="GOL41" s="167"/>
      <c r="GOM41" s="167"/>
      <c r="GON41" s="167"/>
      <c r="GOO41" s="167"/>
      <c r="GOP41" s="167"/>
      <c r="GOQ41" s="167"/>
      <c r="GOR41" s="167"/>
      <c r="GOS41" s="167"/>
      <c r="GOT41" s="167"/>
      <c r="GOU41" s="167"/>
      <c r="GOV41" s="167"/>
      <c r="GOW41" s="167"/>
      <c r="GOX41" s="167"/>
      <c r="GOY41" s="167"/>
      <c r="GOZ41" s="167"/>
      <c r="GPA41" s="167"/>
      <c r="GPB41" s="167"/>
      <c r="GPC41" s="167"/>
      <c r="GPD41" s="167"/>
      <c r="GPE41" s="167"/>
      <c r="GPF41" s="167"/>
      <c r="GPG41" s="167"/>
      <c r="GPH41" s="167"/>
      <c r="GPI41" s="167"/>
      <c r="GPJ41" s="167"/>
      <c r="GPK41" s="167"/>
      <c r="GPL41" s="167"/>
      <c r="GPM41" s="167"/>
      <c r="GPN41" s="167"/>
      <c r="GPO41" s="167"/>
      <c r="GPP41" s="167"/>
      <c r="GPQ41" s="167"/>
      <c r="GPR41" s="167"/>
      <c r="GPS41" s="167"/>
      <c r="GPT41" s="167"/>
      <c r="GPU41" s="167"/>
      <c r="GPV41" s="167"/>
      <c r="GPW41" s="167"/>
      <c r="GPX41" s="167"/>
      <c r="GPY41" s="167"/>
      <c r="GPZ41" s="167"/>
      <c r="GQA41" s="167"/>
      <c r="GQB41" s="167"/>
      <c r="GQC41" s="167"/>
      <c r="GQD41" s="167"/>
      <c r="GQE41" s="167"/>
      <c r="GQF41" s="167"/>
      <c r="GQG41" s="167"/>
      <c r="GQH41" s="167"/>
      <c r="GQI41" s="167"/>
      <c r="GQJ41" s="167"/>
      <c r="GQK41" s="167"/>
      <c r="GQL41" s="167"/>
      <c r="GQM41" s="167"/>
      <c r="GQN41" s="167"/>
      <c r="GQO41" s="167"/>
      <c r="GQP41" s="167"/>
      <c r="GQQ41" s="167"/>
      <c r="GQR41" s="167"/>
      <c r="GQS41" s="167"/>
      <c r="GQT41" s="167"/>
      <c r="GQU41" s="167"/>
      <c r="GQV41" s="167"/>
      <c r="GQW41" s="167"/>
      <c r="GQX41" s="167"/>
      <c r="GQY41" s="167"/>
      <c r="GQZ41" s="167"/>
      <c r="GRA41" s="167"/>
      <c r="GRB41" s="167"/>
      <c r="GRC41" s="167"/>
      <c r="GRD41" s="167"/>
      <c r="GRE41" s="167"/>
      <c r="GRF41" s="167"/>
      <c r="GRG41" s="167"/>
      <c r="GRH41" s="167"/>
      <c r="GRI41" s="167"/>
      <c r="GRJ41" s="167"/>
      <c r="GRK41" s="167"/>
      <c r="GRL41" s="167"/>
      <c r="GRM41" s="167"/>
      <c r="GRN41" s="167"/>
      <c r="GRO41" s="167"/>
      <c r="GRP41" s="167"/>
      <c r="GRQ41" s="167"/>
      <c r="GRR41" s="167"/>
      <c r="GRS41" s="167"/>
      <c r="GRT41" s="167"/>
      <c r="GRU41" s="167"/>
      <c r="GRV41" s="167"/>
      <c r="GRW41" s="167"/>
      <c r="GRX41" s="167"/>
      <c r="GRY41" s="167"/>
      <c r="GRZ41" s="167"/>
      <c r="GSA41" s="167"/>
      <c r="GSB41" s="167"/>
      <c r="GSC41" s="167"/>
      <c r="GSD41" s="167"/>
      <c r="GSE41" s="167"/>
      <c r="GSF41" s="167"/>
      <c r="GSG41" s="167"/>
      <c r="GSH41" s="167"/>
      <c r="GSI41" s="167"/>
      <c r="GSJ41" s="167"/>
      <c r="GSK41" s="167"/>
      <c r="GSL41" s="167"/>
      <c r="GSM41" s="167"/>
      <c r="GSN41" s="167"/>
      <c r="GSO41" s="167"/>
      <c r="GSP41" s="167"/>
      <c r="GSQ41" s="167"/>
      <c r="GSR41" s="167"/>
      <c r="GSS41" s="167"/>
      <c r="GST41" s="167"/>
      <c r="GSU41" s="167"/>
      <c r="GSV41" s="167"/>
      <c r="GSW41" s="167"/>
      <c r="GSX41" s="167"/>
      <c r="GSY41" s="167"/>
      <c r="GSZ41" s="167"/>
      <c r="GTA41" s="167"/>
      <c r="GTB41" s="167"/>
      <c r="GTC41" s="167"/>
      <c r="GTD41" s="167"/>
      <c r="GTE41" s="167"/>
      <c r="GTF41" s="167"/>
      <c r="GTG41" s="167"/>
      <c r="GTH41" s="167"/>
      <c r="GTI41" s="167"/>
      <c r="GTJ41" s="167"/>
      <c r="GTK41" s="167"/>
      <c r="GTL41" s="167"/>
      <c r="GTM41" s="167"/>
      <c r="GTN41" s="167"/>
      <c r="GTO41" s="167"/>
      <c r="GTP41" s="167"/>
      <c r="GTQ41" s="167"/>
      <c r="GTR41" s="167"/>
      <c r="GTS41" s="167"/>
      <c r="GTT41" s="167"/>
      <c r="GTU41" s="167"/>
      <c r="GTV41" s="167"/>
      <c r="GTW41" s="167"/>
      <c r="GTX41" s="167"/>
      <c r="GTY41" s="167"/>
      <c r="GTZ41" s="167"/>
      <c r="GUA41" s="167"/>
      <c r="GUB41" s="167"/>
      <c r="GUC41" s="167"/>
      <c r="GUD41" s="167"/>
      <c r="GUE41" s="167"/>
      <c r="GUF41" s="167"/>
      <c r="GUG41" s="167"/>
      <c r="GUH41" s="167"/>
      <c r="GUI41" s="167"/>
      <c r="GUJ41" s="167"/>
      <c r="GUK41" s="167"/>
      <c r="GUL41" s="167"/>
      <c r="GUM41" s="167"/>
      <c r="GUN41" s="167"/>
      <c r="GUO41" s="167"/>
      <c r="GUP41" s="167"/>
      <c r="GUQ41" s="167"/>
      <c r="GUR41" s="167"/>
      <c r="GUS41" s="167"/>
      <c r="GUT41" s="167"/>
      <c r="GUU41" s="167"/>
      <c r="GUV41" s="167"/>
      <c r="GUW41" s="167"/>
      <c r="GUX41" s="167"/>
      <c r="GUY41" s="167"/>
      <c r="GUZ41" s="167"/>
      <c r="GVA41" s="167"/>
      <c r="GVB41" s="167"/>
      <c r="GVC41" s="167"/>
      <c r="GVD41" s="167"/>
      <c r="GVE41" s="167"/>
      <c r="GVF41" s="167"/>
      <c r="GVG41" s="167"/>
      <c r="GVH41" s="167"/>
      <c r="GVI41" s="167"/>
      <c r="GVJ41" s="167"/>
      <c r="GVK41" s="167"/>
      <c r="GVL41" s="167"/>
      <c r="GVM41" s="167"/>
      <c r="GVN41" s="167"/>
      <c r="GVO41" s="167"/>
      <c r="GVP41" s="167"/>
      <c r="GVQ41" s="167"/>
      <c r="GVR41" s="167"/>
      <c r="GVS41" s="167"/>
      <c r="GVT41" s="167"/>
      <c r="GVU41" s="167"/>
      <c r="GVV41" s="167"/>
      <c r="GVW41" s="167"/>
      <c r="GVX41" s="167"/>
      <c r="GVY41" s="167"/>
      <c r="GVZ41" s="167"/>
      <c r="GWA41" s="167"/>
      <c r="GWB41" s="167"/>
      <c r="GWC41" s="167"/>
      <c r="GWD41" s="167"/>
      <c r="GWE41" s="167"/>
      <c r="GWF41" s="167"/>
      <c r="GWG41" s="167"/>
      <c r="GWH41" s="167"/>
      <c r="GWI41" s="167"/>
      <c r="GWJ41" s="167"/>
      <c r="GWK41" s="167"/>
      <c r="GWL41" s="167"/>
      <c r="GWM41" s="167"/>
      <c r="GWN41" s="167"/>
      <c r="GWO41" s="167"/>
      <c r="GWP41" s="167"/>
      <c r="GWQ41" s="167"/>
      <c r="GWR41" s="167"/>
      <c r="GWS41" s="167"/>
      <c r="GWT41" s="167"/>
      <c r="GWU41" s="167"/>
      <c r="GWV41" s="167"/>
      <c r="GWW41" s="167"/>
      <c r="GWX41" s="167"/>
      <c r="GWY41" s="167"/>
      <c r="GWZ41" s="167"/>
      <c r="GXA41" s="167"/>
      <c r="GXB41" s="167"/>
      <c r="GXC41" s="167"/>
      <c r="GXD41" s="167"/>
      <c r="GXE41" s="167"/>
      <c r="GXF41" s="167"/>
      <c r="GXG41" s="167"/>
      <c r="GXH41" s="167"/>
      <c r="GXI41" s="167"/>
      <c r="GXJ41" s="167"/>
      <c r="GXK41" s="167"/>
      <c r="GXL41" s="167"/>
      <c r="GXM41" s="167"/>
      <c r="GXN41" s="167"/>
      <c r="GXO41" s="167"/>
      <c r="GXP41" s="167"/>
      <c r="GXQ41" s="167"/>
      <c r="GXR41" s="167"/>
      <c r="GXS41" s="167"/>
      <c r="GXT41" s="167"/>
      <c r="GXU41" s="167"/>
      <c r="GXV41" s="167"/>
      <c r="GXW41" s="167"/>
      <c r="GXX41" s="167"/>
      <c r="GXY41" s="167"/>
      <c r="GXZ41" s="167"/>
      <c r="GYA41" s="167"/>
      <c r="GYB41" s="167"/>
      <c r="GYC41" s="167"/>
      <c r="GYD41" s="167"/>
      <c r="GYE41" s="167"/>
      <c r="GYF41" s="167"/>
      <c r="GYG41" s="167"/>
      <c r="GYH41" s="167"/>
      <c r="GYI41" s="167"/>
      <c r="GYJ41" s="167"/>
      <c r="GYK41" s="167"/>
      <c r="GYL41" s="167"/>
      <c r="GYM41" s="167"/>
      <c r="GYN41" s="167"/>
      <c r="GYO41" s="167"/>
      <c r="GYP41" s="167"/>
      <c r="GYQ41" s="167"/>
      <c r="GYR41" s="167"/>
      <c r="GYS41" s="167"/>
      <c r="GYT41" s="167"/>
      <c r="GYU41" s="167"/>
      <c r="GYV41" s="167"/>
      <c r="GYW41" s="167"/>
      <c r="GYX41" s="167"/>
      <c r="GYY41" s="167"/>
      <c r="GYZ41" s="167"/>
      <c r="GZA41" s="167"/>
      <c r="GZB41" s="167"/>
      <c r="GZC41" s="167"/>
      <c r="GZD41" s="167"/>
      <c r="GZE41" s="167"/>
      <c r="GZF41" s="167"/>
      <c r="GZG41" s="167"/>
      <c r="GZH41" s="167"/>
      <c r="GZI41" s="167"/>
      <c r="GZJ41" s="167"/>
      <c r="GZK41" s="167"/>
      <c r="GZL41" s="167"/>
      <c r="GZM41" s="167"/>
      <c r="GZN41" s="167"/>
      <c r="GZO41" s="167"/>
      <c r="GZP41" s="167"/>
      <c r="GZQ41" s="167"/>
      <c r="GZR41" s="167"/>
      <c r="GZS41" s="167"/>
      <c r="GZT41" s="167"/>
      <c r="GZU41" s="167"/>
      <c r="GZV41" s="167"/>
      <c r="GZW41" s="167"/>
      <c r="GZX41" s="167"/>
      <c r="GZY41" s="167"/>
      <c r="GZZ41" s="167"/>
      <c r="HAA41" s="167"/>
      <c r="HAB41" s="167"/>
      <c r="HAC41" s="167"/>
      <c r="HAD41" s="167"/>
      <c r="HAE41" s="167"/>
      <c r="HAF41" s="167"/>
      <c r="HAG41" s="167"/>
      <c r="HAH41" s="167"/>
      <c r="HAI41" s="167"/>
      <c r="HAJ41" s="167"/>
      <c r="HAK41" s="167"/>
      <c r="HAL41" s="167"/>
      <c r="HAM41" s="167"/>
      <c r="HAN41" s="167"/>
      <c r="HAO41" s="167"/>
      <c r="HAP41" s="167"/>
      <c r="HAQ41" s="167"/>
      <c r="HAR41" s="167"/>
      <c r="HAS41" s="167"/>
      <c r="HAT41" s="167"/>
      <c r="HAU41" s="167"/>
      <c r="HAV41" s="167"/>
      <c r="HAW41" s="167"/>
      <c r="HAX41" s="167"/>
      <c r="HAY41" s="167"/>
      <c r="HAZ41" s="167"/>
      <c r="HBA41" s="167"/>
      <c r="HBB41" s="167"/>
      <c r="HBC41" s="167"/>
      <c r="HBD41" s="167"/>
      <c r="HBE41" s="167"/>
      <c r="HBF41" s="167"/>
      <c r="HBG41" s="167"/>
      <c r="HBH41" s="167"/>
      <c r="HBI41" s="167"/>
      <c r="HBJ41" s="167"/>
      <c r="HBK41" s="167"/>
      <c r="HBL41" s="167"/>
      <c r="HBM41" s="167"/>
      <c r="HBN41" s="167"/>
      <c r="HBO41" s="167"/>
      <c r="HBP41" s="167"/>
      <c r="HBQ41" s="167"/>
      <c r="HBR41" s="167"/>
      <c r="HBS41" s="167"/>
      <c r="HBT41" s="167"/>
      <c r="HBU41" s="167"/>
      <c r="HBV41" s="167"/>
      <c r="HBW41" s="167"/>
      <c r="HBX41" s="167"/>
      <c r="HBY41" s="167"/>
      <c r="HBZ41" s="167"/>
      <c r="HCA41" s="167"/>
      <c r="HCB41" s="167"/>
      <c r="HCC41" s="167"/>
      <c r="HCD41" s="167"/>
      <c r="HCE41" s="167"/>
      <c r="HCF41" s="167"/>
      <c r="HCG41" s="167"/>
      <c r="HCH41" s="167"/>
      <c r="HCI41" s="167"/>
      <c r="HCJ41" s="167"/>
      <c r="HCK41" s="167"/>
      <c r="HCL41" s="167"/>
      <c r="HCM41" s="167"/>
      <c r="HCN41" s="167"/>
      <c r="HCO41" s="167"/>
      <c r="HCP41" s="167"/>
      <c r="HCQ41" s="167"/>
      <c r="HCR41" s="167"/>
      <c r="HCS41" s="167"/>
      <c r="HCT41" s="167"/>
      <c r="HCU41" s="167"/>
      <c r="HCV41" s="167"/>
      <c r="HCW41" s="167"/>
      <c r="HCX41" s="167"/>
      <c r="HCY41" s="167"/>
      <c r="HCZ41" s="167"/>
      <c r="HDA41" s="167"/>
      <c r="HDB41" s="167"/>
      <c r="HDC41" s="167"/>
      <c r="HDD41" s="167"/>
      <c r="HDE41" s="167"/>
      <c r="HDF41" s="167"/>
      <c r="HDG41" s="167"/>
      <c r="HDH41" s="167"/>
      <c r="HDI41" s="167"/>
      <c r="HDJ41" s="167"/>
      <c r="HDK41" s="167"/>
      <c r="HDL41" s="167"/>
      <c r="HDM41" s="167"/>
      <c r="HDN41" s="167"/>
      <c r="HDO41" s="167"/>
      <c r="HDP41" s="167"/>
      <c r="HDQ41" s="167"/>
      <c r="HDR41" s="167"/>
      <c r="HDS41" s="167"/>
      <c r="HDT41" s="167"/>
      <c r="HDU41" s="167"/>
      <c r="HDV41" s="167"/>
      <c r="HDW41" s="167"/>
      <c r="HDX41" s="167"/>
      <c r="HDY41" s="167"/>
      <c r="HDZ41" s="167"/>
      <c r="HEA41" s="167"/>
      <c r="HEB41" s="167"/>
      <c r="HEC41" s="167"/>
      <c r="HED41" s="167"/>
      <c r="HEE41" s="167"/>
      <c r="HEF41" s="167"/>
      <c r="HEG41" s="167"/>
      <c r="HEH41" s="167"/>
      <c r="HEI41" s="167"/>
      <c r="HEJ41" s="167"/>
      <c r="HEK41" s="167"/>
      <c r="HEL41" s="167"/>
      <c r="HEM41" s="167"/>
      <c r="HEN41" s="167"/>
      <c r="HEO41" s="167"/>
      <c r="HEP41" s="167"/>
      <c r="HEQ41" s="167"/>
      <c r="HER41" s="167"/>
      <c r="HES41" s="167"/>
      <c r="HET41" s="167"/>
      <c r="HEU41" s="167"/>
      <c r="HEV41" s="167"/>
      <c r="HEW41" s="167"/>
      <c r="HEX41" s="167"/>
      <c r="HEY41" s="167"/>
      <c r="HEZ41" s="167"/>
      <c r="HFA41" s="167"/>
      <c r="HFB41" s="167"/>
      <c r="HFC41" s="167"/>
      <c r="HFD41" s="167"/>
      <c r="HFE41" s="167"/>
      <c r="HFF41" s="167"/>
      <c r="HFG41" s="167"/>
      <c r="HFH41" s="167"/>
      <c r="HFI41" s="167"/>
      <c r="HFJ41" s="167"/>
      <c r="HFK41" s="167"/>
      <c r="HFL41" s="167"/>
      <c r="HFM41" s="167"/>
      <c r="HFN41" s="167"/>
      <c r="HFO41" s="167"/>
      <c r="HFP41" s="167"/>
      <c r="HFQ41" s="167"/>
      <c r="HFR41" s="167"/>
      <c r="HFS41" s="167"/>
      <c r="HFT41" s="167"/>
      <c r="HFU41" s="167"/>
      <c r="HFV41" s="167"/>
      <c r="HFW41" s="167"/>
      <c r="HFX41" s="167"/>
      <c r="HFY41" s="167"/>
      <c r="HFZ41" s="167"/>
      <c r="HGA41" s="167"/>
      <c r="HGB41" s="167"/>
      <c r="HGC41" s="167"/>
      <c r="HGD41" s="167"/>
      <c r="HGE41" s="167"/>
      <c r="HGF41" s="167"/>
      <c r="HGG41" s="167"/>
      <c r="HGH41" s="167"/>
      <c r="HGI41" s="167"/>
      <c r="HGJ41" s="167"/>
      <c r="HGK41" s="167"/>
      <c r="HGL41" s="167"/>
      <c r="HGM41" s="167"/>
      <c r="HGN41" s="167"/>
      <c r="HGO41" s="167"/>
      <c r="HGP41" s="167"/>
      <c r="HGQ41" s="167"/>
      <c r="HGR41" s="167"/>
      <c r="HGS41" s="167"/>
      <c r="HGT41" s="167"/>
      <c r="HGU41" s="167"/>
      <c r="HGV41" s="167"/>
      <c r="HGW41" s="167"/>
      <c r="HGX41" s="167"/>
      <c r="HGY41" s="167"/>
      <c r="HGZ41" s="167"/>
      <c r="HHA41" s="167"/>
      <c r="HHB41" s="167"/>
      <c r="HHC41" s="167"/>
      <c r="HHD41" s="167"/>
      <c r="HHE41" s="167"/>
      <c r="HHF41" s="167"/>
      <c r="HHG41" s="167"/>
      <c r="HHH41" s="167"/>
      <c r="HHI41" s="167"/>
      <c r="HHJ41" s="167"/>
      <c r="HHK41" s="167"/>
      <c r="HHL41" s="167"/>
      <c r="HHM41" s="167"/>
      <c r="HHN41" s="167"/>
      <c r="HHO41" s="167"/>
      <c r="HHP41" s="167"/>
      <c r="HHQ41" s="167"/>
      <c r="HHR41" s="167"/>
      <c r="HHS41" s="167"/>
      <c r="HHT41" s="167"/>
      <c r="HHU41" s="167"/>
      <c r="HHV41" s="167"/>
      <c r="HHW41" s="167"/>
      <c r="HHX41" s="167"/>
      <c r="HHY41" s="167"/>
      <c r="HHZ41" s="167"/>
      <c r="HIA41" s="167"/>
      <c r="HIB41" s="167"/>
      <c r="HIC41" s="167"/>
      <c r="HID41" s="167"/>
      <c r="HIE41" s="167"/>
      <c r="HIF41" s="167"/>
      <c r="HIG41" s="167"/>
      <c r="HIH41" s="167"/>
      <c r="HII41" s="167"/>
      <c r="HIJ41" s="167"/>
      <c r="HIK41" s="167"/>
      <c r="HIL41" s="167"/>
      <c r="HIM41" s="167"/>
      <c r="HIN41" s="167"/>
      <c r="HIO41" s="167"/>
      <c r="HIP41" s="167"/>
      <c r="HIQ41" s="167"/>
      <c r="HIR41" s="167"/>
      <c r="HIS41" s="167"/>
      <c r="HIT41" s="167"/>
      <c r="HIU41" s="167"/>
      <c r="HIV41" s="167"/>
      <c r="HIW41" s="167"/>
      <c r="HIX41" s="167"/>
      <c r="HIY41" s="167"/>
      <c r="HIZ41" s="167"/>
      <c r="HJA41" s="167"/>
      <c r="HJB41" s="167"/>
      <c r="HJC41" s="167"/>
      <c r="HJD41" s="167"/>
      <c r="HJE41" s="167"/>
      <c r="HJF41" s="167"/>
      <c r="HJG41" s="167"/>
      <c r="HJH41" s="167"/>
      <c r="HJI41" s="167"/>
      <c r="HJJ41" s="167"/>
      <c r="HJK41" s="167"/>
      <c r="HJL41" s="167"/>
      <c r="HJM41" s="167"/>
      <c r="HJN41" s="167"/>
      <c r="HJO41" s="167"/>
      <c r="HJP41" s="167"/>
      <c r="HJQ41" s="167"/>
      <c r="HJR41" s="167"/>
      <c r="HJS41" s="167"/>
      <c r="HJT41" s="167"/>
      <c r="HJU41" s="167"/>
      <c r="HJV41" s="167"/>
      <c r="HJW41" s="167"/>
      <c r="HJX41" s="167"/>
      <c r="HJY41" s="167"/>
      <c r="HJZ41" s="167"/>
      <c r="HKA41" s="167"/>
      <c r="HKB41" s="167"/>
      <c r="HKC41" s="167"/>
      <c r="HKD41" s="167"/>
      <c r="HKE41" s="167"/>
      <c r="HKF41" s="167"/>
      <c r="HKG41" s="167"/>
      <c r="HKH41" s="167"/>
      <c r="HKI41" s="167"/>
      <c r="HKJ41" s="167"/>
      <c r="HKK41" s="167"/>
      <c r="HKL41" s="167"/>
      <c r="HKM41" s="167"/>
      <c r="HKN41" s="167"/>
      <c r="HKO41" s="167"/>
      <c r="HKP41" s="167"/>
      <c r="HKQ41" s="167"/>
      <c r="HKR41" s="167"/>
      <c r="HKS41" s="167"/>
      <c r="HKT41" s="167"/>
      <c r="HKU41" s="167"/>
      <c r="HKV41" s="167"/>
      <c r="HKW41" s="167"/>
      <c r="HKX41" s="167"/>
      <c r="HKY41" s="167"/>
      <c r="HKZ41" s="167"/>
      <c r="HLA41" s="167"/>
      <c r="HLB41" s="167"/>
      <c r="HLC41" s="167"/>
      <c r="HLD41" s="167"/>
      <c r="HLE41" s="167"/>
      <c r="HLF41" s="167"/>
      <c r="HLG41" s="167"/>
      <c r="HLH41" s="167"/>
      <c r="HLI41" s="167"/>
      <c r="HLJ41" s="167"/>
      <c r="HLK41" s="167"/>
      <c r="HLL41" s="167"/>
      <c r="HLM41" s="167"/>
      <c r="HLN41" s="167"/>
      <c r="HLO41" s="167"/>
      <c r="HLP41" s="167"/>
      <c r="HLQ41" s="167"/>
      <c r="HLR41" s="167"/>
      <c r="HLS41" s="167"/>
      <c r="HLT41" s="167"/>
      <c r="HLU41" s="167"/>
      <c r="HLV41" s="167"/>
      <c r="HLW41" s="167"/>
      <c r="HLX41" s="167"/>
      <c r="HLY41" s="167"/>
      <c r="HLZ41" s="167"/>
      <c r="HMA41" s="167"/>
      <c r="HMB41" s="167"/>
      <c r="HMC41" s="167"/>
      <c r="HMD41" s="167"/>
      <c r="HME41" s="167"/>
      <c r="HMF41" s="167"/>
      <c r="HMG41" s="167"/>
      <c r="HMH41" s="167"/>
      <c r="HMI41" s="167"/>
      <c r="HMJ41" s="167"/>
      <c r="HMK41" s="167"/>
      <c r="HML41" s="167"/>
      <c r="HMM41" s="167"/>
      <c r="HMN41" s="167"/>
      <c r="HMO41" s="167"/>
      <c r="HMP41" s="167"/>
      <c r="HMQ41" s="167"/>
      <c r="HMR41" s="167"/>
      <c r="HMS41" s="167"/>
      <c r="HMT41" s="167"/>
      <c r="HMU41" s="167"/>
      <c r="HMV41" s="167"/>
      <c r="HMW41" s="167"/>
      <c r="HMX41" s="167"/>
      <c r="HMY41" s="167"/>
      <c r="HMZ41" s="167"/>
      <c r="HNA41" s="167"/>
      <c r="HNB41" s="167"/>
      <c r="HNC41" s="167"/>
      <c r="HND41" s="167"/>
      <c r="HNE41" s="167"/>
      <c r="HNF41" s="167"/>
      <c r="HNG41" s="167"/>
      <c r="HNH41" s="167"/>
      <c r="HNI41" s="167"/>
      <c r="HNJ41" s="167"/>
      <c r="HNK41" s="167"/>
      <c r="HNL41" s="167"/>
      <c r="HNM41" s="167"/>
      <c r="HNN41" s="167"/>
      <c r="HNO41" s="167"/>
      <c r="HNP41" s="167"/>
      <c r="HNQ41" s="167"/>
      <c r="HNR41" s="167"/>
      <c r="HNS41" s="167"/>
      <c r="HNT41" s="167"/>
      <c r="HNU41" s="167"/>
      <c r="HNV41" s="167"/>
      <c r="HNW41" s="167"/>
      <c r="HNX41" s="167"/>
      <c r="HNY41" s="167"/>
      <c r="HNZ41" s="167"/>
      <c r="HOA41" s="167"/>
      <c r="HOB41" s="167"/>
      <c r="HOC41" s="167"/>
      <c r="HOD41" s="167"/>
      <c r="HOE41" s="167"/>
      <c r="HOF41" s="167"/>
      <c r="HOG41" s="167"/>
      <c r="HOH41" s="167"/>
      <c r="HOI41" s="167"/>
      <c r="HOJ41" s="167"/>
      <c r="HOK41" s="167"/>
      <c r="HOL41" s="167"/>
      <c r="HOM41" s="167"/>
      <c r="HON41" s="167"/>
      <c r="HOO41" s="167"/>
      <c r="HOP41" s="167"/>
      <c r="HOQ41" s="167"/>
      <c r="HOR41" s="167"/>
      <c r="HOS41" s="167"/>
      <c r="HOT41" s="167"/>
      <c r="HOU41" s="167"/>
      <c r="HOV41" s="167"/>
      <c r="HOW41" s="167"/>
      <c r="HOX41" s="167"/>
      <c r="HOY41" s="167"/>
      <c r="HOZ41" s="167"/>
      <c r="HPA41" s="167"/>
      <c r="HPB41" s="167"/>
      <c r="HPC41" s="167"/>
      <c r="HPD41" s="167"/>
      <c r="HPE41" s="167"/>
      <c r="HPF41" s="167"/>
      <c r="HPG41" s="167"/>
      <c r="HPH41" s="167"/>
      <c r="HPI41" s="167"/>
      <c r="HPJ41" s="167"/>
      <c r="HPK41" s="167"/>
      <c r="HPL41" s="167"/>
      <c r="HPM41" s="167"/>
      <c r="HPN41" s="167"/>
      <c r="HPO41" s="167"/>
      <c r="HPP41" s="167"/>
      <c r="HPQ41" s="167"/>
      <c r="HPR41" s="167"/>
      <c r="HPS41" s="167"/>
      <c r="HPT41" s="167"/>
      <c r="HPU41" s="167"/>
      <c r="HPV41" s="167"/>
      <c r="HPW41" s="167"/>
      <c r="HPX41" s="167"/>
      <c r="HPY41" s="167"/>
      <c r="HPZ41" s="167"/>
      <c r="HQA41" s="167"/>
      <c r="HQB41" s="167"/>
      <c r="HQC41" s="167"/>
      <c r="HQD41" s="167"/>
      <c r="HQE41" s="167"/>
      <c r="HQF41" s="167"/>
      <c r="HQG41" s="167"/>
      <c r="HQH41" s="167"/>
      <c r="HQI41" s="167"/>
      <c r="HQJ41" s="167"/>
      <c r="HQK41" s="167"/>
      <c r="HQL41" s="167"/>
      <c r="HQM41" s="167"/>
      <c r="HQN41" s="167"/>
      <c r="HQO41" s="167"/>
      <c r="HQP41" s="167"/>
      <c r="HQQ41" s="167"/>
      <c r="HQR41" s="167"/>
      <c r="HQS41" s="167"/>
      <c r="HQT41" s="167"/>
      <c r="HQU41" s="167"/>
      <c r="HQV41" s="167"/>
      <c r="HQW41" s="167"/>
      <c r="HQX41" s="167"/>
      <c r="HQY41" s="167"/>
      <c r="HQZ41" s="167"/>
      <c r="HRA41" s="167"/>
      <c r="HRB41" s="167"/>
      <c r="HRC41" s="167"/>
      <c r="HRD41" s="167"/>
      <c r="HRE41" s="167"/>
      <c r="HRF41" s="167"/>
      <c r="HRG41" s="167"/>
      <c r="HRH41" s="167"/>
      <c r="HRI41" s="167"/>
      <c r="HRJ41" s="167"/>
      <c r="HRK41" s="167"/>
      <c r="HRL41" s="167"/>
      <c r="HRM41" s="167"/>
      <c r="HRN41" s="167"/>
      <c r="HRO41" s="167"/>
      <c r="HRP41" s="167"/>
      <c r="HRQ41" s="167"/>
      <c r="HRR41" s="167"/>
      <c r="HRS41" s="167"/>
      <c r="HRT41" s="167"/>
      <c r="HRU41" s="167"/>
      <c r="HRV41" s="167"/>
      <c r="HRW41" s="167"/>
      <c r="HRX41" s="167"/>
      <c r="HRY41" s="167"/>
      <c r="HRZ41" s="167"/>
      <c r="HSA41" s="167"/>
      <c r="HSB41" s="167"/>
      <c r="HSC41" s="167"/>
      <c r="HSD41" s="167"/>
      <c r="HSE41" s="167"/>
      <c r="HSF41" s="167"/>
      <c r="HSG41" s="167"/>
      <c r="HSH41" s="167"/>
      <c r="HSI41" s="167"/>
      <c r="HSJ41" s="167"/>
      <c r="HSK41" s="167"/>
      <c r="HSL41" s="167"/>
      <c r="HSM41" s="167"/>
      <c r="HSN41" s="167"/>
      <c r="HSO41" s="167"/>
      <c r="HSP41" s="167"/>
      <c r="HSQ41" s="167"/>
      <c r="HSR41" s="167"/>
      <c r="HSS41" s="167"/>
      <c r="HST41" s="167"/>
      <c r="HSU41" s="167"/>
      <c r="HSV41" s="167"/>
      <c r="HSW41" s="167"/>
      <c r="HSX41" s="167"/>
      <c r="HSY41" s="167"/>
      <c r="HSZ41" s="167"/>
      <c r="HTA41" s="167"/>
      <c r="HTB41" s="167"/>
      <c r="HTC41" s="167"/>
      <c r="HTD41" s="167"/>
      <c r="HTE41" s="167"/>
      <c r="HTF41" s="167"/>
      <c r="HTG41" s="167"/>
      <c r="HTH41" s="167"/>
      <c r="HTI41" s="167"/>
      <c r="HTJ41" s="167"/>
      <c r="HTK41" s="167"/>
      <c r="HTL41" s="167"/>
      <c r="HTM41" s="167"/>
      <c r="HTN41" s="167"/>
      <c r="HTO41" s="167"/>
      <c r="HTP41" s="167"/>
      <c r="HTQ41" s="167"/>
      <c r="HTR41" s="167"/>
      <c r="HTS41" s="167"/>
      <c r="HTT41" s="167"/>
      <c r="HTU41" s="167"/>
      <c r="HTV41" s="167"/>
      <c r="HTW41" s="167"/>
      <c r="HTX41" s="167"/>
      <c r="HTY41" s="167"/>
      <c r="HTZ41" s="167"/>
      <c r="HUA41" s="167"/>
      <c r="HUB41" s="167"/>
      <c r="HUC41" s="167"/>
      <c r="HUD41" s="167"/>
      <c r="HUE41" s="167"/>
      <c r="HUF41" s="167"/>
      <c r="HUG41" s="167"/>
      <c r="HUH41" s="167"/>
      <c r="HUI41" s="167"/>
      <c r="HUJ41" s="167"/>
      <c r="HUK41" s="167"/>
      <c r="HUL41" s="167"/>
      <c r="HUM41" s="167"/>
      <c r="HUN41" s="167"/>
      <c r="HUO41" s="167"/>
      <c r="HUP41" s="167"/>
      <c r="HUQ41" s="167"/>
      <c r="HUR41" s="167"/>
      <c r="HUS41" s="167"/>
      <c r="HUT41" s="167"/>
      <c r="HUU41" s="167"/>
      <c r="HUV41" s="167"/>
      <c r="HUW41" s="167"/>
      <c r="HUX41" s="167"/>
      <c r="HUY41" s="167"/>
      <c r="HUZ41" s="167"/>
      <c r="HVA41" s="167"/>
      <c r="HVB41" s="167"/>
      <c r="HVC41" s="167"/>
      <c r="HVD41" s="167"/>
      <c r="HVE41" s="167"/>
      <c r="HVF41" s="167"/>
      <c r="HVG41" s="167"/>
      <c r="HVH41" s="167"/>
      <c r="HVI41" s="167"/>
      <c r="HVJ41" s="167"/>
      <c r="HVK41" s="167"/>
      <c r="HVL41" s="167"/>
      <c r="HVM41" s="167"/>
      <c r="HVN41" s="167"/>
      <c r="HVO41" s="167"/>
      <c r="HVP41" s="167"/>
      <c r="HVQ41" s="167"/>
      <c r="HVR41" s="167"/>
      <c r="HVS41" s="167"/>
      <c r="HVT41" s="167"/>
      <c r="HVU41" s="167"/>
      <c r="HVV41" s="167"/>
      <c r="HVW41" s="167"/>
      <c r="HVX41" s="167"/>
      <c r="HVY41" s="167"/>
      <c r="HVZ41" s="167"/>
      <c r="HWA41" s="167"/>
      <c r="HWB41" s="167"/>
      <c r="HWC41" s="167"/>
      <c r="HWD41" s="167"/>
      <c r="HWE41" s="167"/>
      <c r="HWF41" s="167"/>
      <c r="HWG41" s="167"/>
      <c r="HWH41" s="167"/>
      <c r="HWI41" s="167"/>
      <c r="HWJ41" s="167"/>
      <c r="HWK41" s="167"/>
      <c r="HWL41" s="167"/>
      <c r="HWM41" s="167"/>
      <c r="HWN41" s="167"/>
      <c r="HWO41" s="167"/>
      <c r="HWP41" s="167"/>
      <c r="HWQ41" s="167"/>
      <c r="HWR41" s="167"/>
      <c r="HWS41" s="167"/>
      <c r="HWT41" s="167"/>
      <c r="HWU41" s="167"/>
      <c r="HWV41" s="167"/>
      <c r="HWW41" s="167"/>
      <c r="HWX41" s="167"/>
      <c r="HWY41" s="167"/>
      <c r="HWZ41" s="167"/>
      <c r="HXA41" s="167"/>
      <c r="HXB41" s="167"/>
      <c r="HXC41" s="167"/>
      <c r="HXD41" s="167"/>
      <c r="HXE41" s="167"/>
      <c r="HXF41" s="167"/>
      <c r="HXG41" s="167"/>
      <c r="HXH41" s="167"/>
      <c r="HXI41" s="167"/>
      <c r="HXJ41" s="167"/>
      <c r="HXK41" s="167"/>
      <c r="HXL41" s="167"/>
      <c r="HXM41" s="167"/>
      <c r="HXN41" s="167"/>
      <c r="HXO41" s="167"/>
      <c r="HXP41" s="167"/>
      <c r="HXQ41" s="167"/>
      <c r="HXR41" s="167"/>
      <c r="HXS41" s="167"/>
      <c r="HXT41" s="167"/>
      <c r="HXU41" s="167"/>
      <c r="HXV41" s="167"/>
      <c r="HXW41" s="167"/>
      <c r="HXX41" s="167"/>
      <c r="HXY41" s="167"/>
      <c r="HXZ41" s="167"/>
      <c r="HYA41" s="167"/>
      <c r="HYB41" s="167"/>
      <c r="HYC41" s="167"/>
      <c r="HYD41" s="167"/>
      <c r="HYE41" s="167"/>
      <c r="HYF41" s="167"/>
      <c r="HYG41" s="167"/>
      <c r="HYH41" s="167"/>
      <c r="HYI41" s="167"/>
      <c r="HYJ41" s="167"/>
      <c r="HYK41" s="167"/>
      <c r="HYL41" s="167"/>
      <c r="HYM41" s="167"/>
      <c r="HYN41" s="167"/>
      <c r="HYO41" s="167"/>
      <c r="HYP41" s="167"/>
      <c r="HYQ41" s="167"/>
      <c r="HYR41" s="167"/>
      <c r="HYS41" s="167"/>
      <c r="HYT41" s="167"/>
      <c r="HYU41" s="167"/>
      <c r="HYV41" s="167"/>
      <c r="HYW41" s="167"/>
      <c r="HYX41" s="167"/>
      <c r="HYY41" s="167"/>
      <c r="HYZ41" s="167"/>
      <c r="HZA41" s="167"/>
      <c r="HZB41" s="167"/>
      <c r="HZC41" s="167"/>
      <c r="HZD41" s="167"/>
      <c r="HZE41" s="167"/>
      <c r="HZF41" s="167"/>
      <c r="HZG41" s="167"/>
      <c r="HZH41" s="167"/>
      <c r="HZI41" s="167"/>
      <c r="HZJ41" s="167"/>
      <c r="HZK41" s="167"/>
      <c r="HZL41" s="167"/>
      <c r="HZM41" s="167"/>
      <c r="HZN41" s="167"/>
      <c r="HZO41" s="167"/>
      <c r="HZP41" s="167"/>
      <c r="HZQ41" s="167"/>
      <c r="HZR41" s="167"/>
      <c r="HZS41" s="167"/>
      <c r="HZT41" s="167"/>
      <c r="HZU41" s="167"/>
      <c r="HZV41" s="167"/>
      <c r="HZW41" s="167"/>
      <c r="HZX41" s="167"/>
      <c r="HZY41" s="167"/>
      <c r="HZZ41" s="167"/>
      <c r="IAA41" s="167"/>
      <c r="IAB41" s="167"/>
      <c r="IAC41" s="167"/>
      <c r="IAD41" s="167"/>
      <c r="IAE41" s="167"/>
      <c r="IAF41" s="167"/>
      <c r="IAG41" s="167"/>
      <c r="IAH41" s="167"/>
      <c r="IAI41" s="167"/>
      <c r="IAJ41" s="167"/>
      <c r="IAK41" s="167"/>
      <c r="IAL41" s="167"/>
      <c r="IAM41" s="167"/>
      <c r="IAN41" s="167"/>
      <c r="IAO41" s="167"/>
      <c r="IAP41" s="167"/>
      <c r="IAQ41" s="167"/>
      <c r="IAR41" s="167"/>
      <c r="IAS41" s="167"/>
      <c r="IAT41" s="167"/>
      <c r="IAU41" s="167"/>
      <c r="IAV41" s="167"/>
      <c r="IAW41" s="167"/>
      <c r="IAX41" s="167"/>
      <c r="IAY41" s="167"/>
      <c r="IAZ41" s="167"/>
      <c r="IBA41" s="167"/>
      <c r="IBB41" s="167"/>
      <c r="IBC41" s="167"/>
      <c r="IBD41" s="167"/>
      <c r="IBE41" s="167"/>
      <c r="IBF41" s="167"/>
      <c r="IBG41" s="167"/>
      <c r="IBH41" s="167"/>
      <c r="IBI41" s="167"/>
      <c r="IBJ41" s="167"/>
      <c r="IBK41" s="167"/>
      <c r="IBL41" s="167"/>
      <c r="IBM41" s="167"/>
      <c r="IBN41" s="167"/>
      <c r="IBO41" s="167"/>
      <c r="IBP41" s="167"/>
      <c r="IBQ41" s="167"/>
      <c r="IBR41" s="167"/>
      <c r="IBS41" s="167"/>
      <c r="IBT41" s="167"/>
      <c r="IBU41" s="167"/>
      <c r="IBV41" s="167"/>
      <c r="IBW41" s="167"/>
      <c r="IBX41" s="167"/>
      <c r="IBY41" s="167"/>
      <c r="IBZ41" s="167"/>
      <c r="ICA41" s="167"/>
      <c r="ICB41" s="167"/>
      <c r="ICC41" s="167"/>
      <c r="ICD41" s="167"/>
      <c r="ICE41" s="167"/>
      <c r="ICF41" s="167"/>
      <c r="ICG41" s="167"/>
      <c r="ICH41" s="167"/>
      <c r="ICI41" s="167"/>
      <c r="ICJ41" s="167"/>
      <c r="ICK41" s="167"/>
      <c r="ICL41" s="167"/>
      <c r="ICM41" s="167"/>
      <c r="ICN41" s="167"/>
      <c r="ICO41" s="167"/>
      <c r="ICP41" s="167"/>
      <c r="ICQ41" s="167"/>
      <c r="ICR41" s="167"/>
      <c r="ICS41" s="167"/>
      <c r="ICT41" s="167"/>
      <c r="ICU41" s="167"/>
      <c r="ICV41" s="167"/>
      <c r="ICW41" s="167"/>
      <c r="ICX41" s="167"/>
      <c r="ICY41" s="167"/>
      <c r="ICZ41" s="167"/>
      <c r="IDA41" s="167"/>
      <c r="IDB41" s="167"/>
      <c r="IDC41" s="167"/>
      <c r="IDD41" s="167"/>
      <c r="IDE41" s="167"/>
      <c r="IDF41" s="167"/>
      <c r="IDG41" s="167"/>
      <c r="IDH41" s="167"/>
      <c r="IDI41" s="167"/>
      <c r="IDJ41" s="167"/>
      <c r="IDK41" s="167"/>
      <c r="IDL41" s="167"/>
      <c r="IDM41" s="167"/>
      <c r="IDN41" s="167"/>
      <c r="IDO41" s="167"/>
      <c r="IDP41" s="167"/>
      <c r="IDQ41" s="167"/>
      <c r="IDR41" s="167"/>
      <c r="IDS41" s="167"/>
      <c r="IDT41" s="167"/>
      <c r="IDU41" s="167"/>
      <c r="IDV41" s="167"/>
      <c r="IDW41" s="167"/>
      <c r="IDX41" s="167"/>
      <c r="IDY41" s="167"/>
      <c r="IDZ41" s="167"/>
      <c r="IEA41" s="167"/>
      <c r="IEB41" s="167"/>
      <c r="IEC41" s="167"/>
      <c r="IED41" s="167"/>
      <c r="IEE41" s="167"/>
      <c r="IEF41" s="167"/>
      <c r="IEG41" s="167"/>
      <c r="IEH41" s="167"/>
      <c r="IEI41" s="167"/>
      <c r="IEJ41" s="167"/>
      <c r="IEK41" s="167"/>
      <c r="IEL41" s="167"/>
      <c r="IEM41" s="167"/>
      <c r="IEN41" s="167"/>
      <c r="IEO41" s="167"/>
      <c r="IEP41" s="167"/>
      <c r="IEQ41" s="167"/>
      <c r="IER41" s="167"/>
      <c r="IES41" s="167"/>
      <c r="IET41" s="167"/>
      <c r="IEU41" s="167"/>
      <c r="IEV41" s="167"/>
      <c r="IEW41" s="167"/>
      <c r="IEX41" s="167"/>
      <c r="IEY41" s="167"/>
      <c r="IEZ41" s="167"/>
      <c r="IFA41" s="167"/>
      <c r="IFB41" s="167"/>
      <c r="IFC41" s="167"/>
      <c r="IFD41" s="167"/>
      <c r="IFE41" s="167"/>
      <c r="IFF41" s="167"/>
      <c r="IFG41" s="167"/>
      <c r="IFH41" s="167"/>
      <c r="IFI41" s="167"/>
      <c r="IFJ41" s="167"/>
      <c r="IFK41" s="167"/>
      <c r="IFL41" s="167"/>
      <c r="IFM41" s="167"/>
      <c r="IFN41" s="167"/>
      <c r="IFO41" s="167"/>
      <c r="IFP41" s="167"/>
      <c r="IFQ41" s="167"/>
      <c r="IFR41" s="167"/>
      <c r="IFS41" s="167"/>
      <c r="IFT41" s="167"/>
      <c r="IFU41" s="167"/>
      <c r="IFV41" s="167"/>
      <c r="IFW41" s="167"/>
      <c r="IFX41" s="167"/>
      <c r="IFY41" s="167"/>
      <c r="IFZ41" s="167"/>
      <c r="IGA41" s="167"/>
      <c r="IGB41" s="167"/>
      <c r="IGC41" s="167"/>
      <c r="IGD41" s="167"/>
      <c r="IGE41" s="167"/>
      <c r="IGF41" s="167"/>
      <c r="IGG41" s="167"/>
      <c r="IGH41" s="167"/>
      <c r="IGI41" s="167"/>
      <c r="IGJ41" s="167"/>
      <c r="IGK41" s="167"/>
      <c r="IGL41" s="167"/>
      <c r="IGM41" s="167"/>
      <c r="IGN41" s="167"/>
      <c r="IGO41" s="167"/>
      <c r="IGP41" s="167"/>
      <c r="IGQ41" s="167"/>
      <c r="IGR41" s="167"/>
      <c r="IGS41" s="167"/>
      <c r="IGT41" s="167"/>
      <c r="IGU41" s="167"/>
      <c r="IGV41" s="167"/>
      <c r="IGW41" s="167"/>
      <c r="IGX41" s="167"/>
      <c r="IGY41" s="167"/>
      <c r="IGZ41" s="167"/>
      <c r="IHA41" s="167"/>
      <c r="IHB41" s="167"/>
      <c r="IHC41" s="167"/>
      <c r="IHD41" s="167"/>
      <c r="IHE41" s="167"/>
      <c r="IHF41" s="167"/>
      <c r="IHG41" s="167"/>
      <c r="IHH41" s="167"/>
      <c r="IHI41" s="167"/>
      <c r="IHJ41" s="167"/>
      <c r="IHK41" s="167"/>
      <c r="IHL41" s="167"/>
      <c r="IHM41" s="167"/>
      <c r="IHN41" s="167"/>
      <c r="IHO41" s="167"/>
      <c r="IHP41" s="167"/>
      <c r="IHQ41" s="167"/>
      <c r="IHR41" s="167"/>
      <c r="IHS41" s="167"/>
      <c r="IHT41" s="167"/>
      <c r="IHU41" s="167"/>
      <c r="IHV41" s="167"/>
      <c r="IHW41" s="167"/>
      <c r="IHX41" s="167"/>
      <c r="IHY41" s="167"/>
      <c r="IHZ41" s="167"/>
      <c r="IIA41" s="167"/>
      <c r="IIB41" s="167"/>
      <c r="IIC41" s="167"/>
      <c r="IID41" s="167"/>
      <c r="IIE41" s="167"/>
      <c r="IIF41" s="167"/>
      <c r="IIG41" s="167"/>
      <c r="IIH41" s="167"/>
      <c r="III41" s="167"/>
      <c r="IIJ41" s="167"/>
      <c r="IIK41" s="167"/>
      <c r="IIL41" s="167"/>
      <c r="IIM41" s="167"/>
      <c r="IIN41" s="167"/>
      <c r="IIO41" s="167"/>
      <c r="IIP41" s="167"/>
      <c r="IIQ41" s="167"/>
      <c r="IIR41" s="167"/>
      <c r="IIS41" s="167"/>
      <c r="IIT41" s="167"/>
      <c r="IIU41" s="167"/>
      <c r="IIV41" s="167"/>
      <c r="IIW41" s="167"/>
      <c r="IIX41" s="167"/>
      <c r="IIY41" s="167"/>
      <c r="IIZ41" s="167"/>
      <c r="IJA41" s="167"/>
      <c r="IJB41" s="167"/>
      <c r="IJC41" s="167"/>
      <c r="IJD41" s="167"/>
      <c r="IJE41" s="167"/>
      <c r="IJF41" s="167"/>
      <c r="IJG41" s="167"/>
      <c r="IJH41" s="167"/>
      <c r="IJI41" s="167"/>
      <c r="IJJ41" s="167"/>
      <c r="IJK41" s="167"/>
      <c r="IJL41" s="167"/>
      <c r="IJM41" s="167"/>
      <c r="IJN41" s="167"/>
      <c r="IJO41" s="167"/>
      <c r="IJP41" s="167"/>
      <c r="IJQ41" s="167"/>
      <c r="IJR41" s="167"/>
      <c r="IJS41" s="167"/>
      <c r="IJT41" s="167"/>
      <c r="IJU41" s="167"/>
      <c r="IJV41" s="167"/>
      <c r="IJW41" s="167"/>
      <c r="IJX41" s="167"/>
      <c r="IJY41" s="167"/>
      <c r="IJZ41" s="167"/>
      <c r="IKA41" s="167"/>
      <c r="IKB41" s="167"/>
      <c r="IKC41" s="167"/>
      <c r="IKD41" s="167"/>
      <c r="IKE41" s="167"/>
      <c r="IKF41" s="167"/>
      <c r="IKG41" s="167"/>
      <c r="IKH41" s="167"/>
      <c r="IKI41" s="167"/>
      <c r="IKJ41" s="167"/>
      <c r="IKK41" s="167"/>
      <c r="IKL41" s="167"/>
      <c r="IKM41" s="167"/>
      <c r="IKN41" s="167"/>
      <c r="IKO41" s="167"/>
      <c r="IKP41" s="167"/>
      <c r="IKQ41" s="167"/>
      <c r="IKR41" s="167"/>
      <c r="IKS41" s="167"/>
      <c r="IKT41" s="167"/>
      <c r="IKU41" s="167"/>
      <c r="IKV41" s="167"/>
      <c r="IKW41" s="167"/>
      <c r="IKX41" s="167"/>
      <c r="IKY41" s="167"/>
      <c r="IKZ41" s="167"/>
      <c r="ILA41" s="167"/>
      <c r="ILB41" s="167"/>
      <c r="ILC41" s="167"/>
      <c r="ILD41" s="167"/>
      <c r="ILE41" s="167"/>
      <c r="ILF41" s="167"/>
      <c r="ILG41" s="167"/>
      <c r="ILH41" s="167"/>
      <c r="ILI41" s="167"/>
      <c r="ILJ41" s="167"/>
      <c r="ILK41" s="167"/>
      <c r="ILL41" s="167"/>
      <c r="ILM41" s="167"/>
      <c r="ILN41" s="167"/>
      <c r="ILO41" s="167"/>
      <c r="ILP41" s="167"/>
      <c r="ILQ41" s="167"/>
      <c r="ILR41" s="167"/>
      <c r="ILS41" s="167"/>
      <c r="ILT41" s="167"/>
      <c r="ILU41" s="167"/>
      <c r="ILV41" s="167"/>
      <c r="ILW41" s="167"/>
      <c r="ILX41" s="167"/>
      <c r="ILY41" s="167"/>
      <c r="ILZ41" s="167"/>
      <c r="IMA41" s="167"/>
      <c r="IMB41" s="167"/>
      <c r="IMC41" s="167"/>
      <c r="IMD41" s="167"/>
      <c r="IME41" s="167"/>
      <c r="IMF41" s="167"/>
      <c r="IMG41" s="167"/>
      <c r="IMH41" s="167"/>
      <c r="IMI41" s="167"/>
      <c r="IMJ41" s="167"/>
      <c r="IMK41" s="167"/>
      <c r="IML41" s="167"/>
      <c r="IMM41" s="167"/>
      <c r="IMN41" s="167"/>
      <c r="IMO41" s="167"/>
      <c r="IMP41" s="167"/>
      <c r="IMQ41" s="167"/>
      <c r="IMR41" s="167"/>
      <c r="IMS41" s="167"/>
      <c r="IMT41" s="167"/>
      <c r="IMU41" s="167"/>
      <c r="IMV41" s="167"/>
      <c r="IMW41" s="167"/>
      <c r="IMX41" s="167"/>
      <c r="IMY41" s="167"/>
      <c r="IMZ41" s="167"/>
      <c r="INA41" s="167"/>
      <c r="INB41" s="167"/>
      <c r="INC41" s="167"/>
      <c r="IND41" s="167"/>
      <c r="INE41" s="167"/>
      <c r="INF41" s="167"/>
      <c r="ING41" s="167"/>
      <c r="INH41" s="167"/>
      <c r="INI41" s="167"/>
      <c r="INJ41" s="167"/>
      <c r="INK41" s="167"/>
      <c r="INL41" s="167"/>
      <c r="INM41" s="167"/>
      <c r="INN41" s="167"/>
      <c r="INO41" s="167"/>
      <c r="INP41" s="167"/>
      <c r="INQ41" s="167"/>
      <c r="INR41" s="167"/>
      <c r="INS41" s="167"/>
      <c r="INT41" s="167"/>
      <c r="INU41" s="167"/>
      <c r="INV41" s="167"/>
      <c r="INW41" s="167"/>
      <c r="INX41" s="167"/>
      <c r="INY41" s="167"/>
      <c r="INZ41" s="167"/>
      <c r="IOA41" s="167"/>
      <c r="IOB41" s="167"/>
      <c r="IOC41" s="167"/>
      <c r="IOD41" s="167"/>
      <c r="IOE41" s="167"/>
      <c r="IOF41" s="167"/>
      <c r="IOG41" s="167"/>
      <c r="IOH41" s="167"/>
      <c r="IOI41" s="167"/>
      <c r="IOJ41" s="167"/>
      <c r="IOK41" s="167"/>
      <c r="IOL41" s="167"/>
      <c r="IOM41" s="167"/>
      <c r="ION41" s="167"/>
      <c r="IOO41" s="167"/>
      <c r="IOP41" s="167"/>
      <c r="IOQ41" s="167"/>
      <c r="IOR41" s="167"/>
      <c r="IOS41" s="167"/>
      <c r="IOT41" s="167"/>
      <c r="IOU41" s="167"/>
      <c r="IOV41" s="167"/>
      <c r="IOW41" s="167"/>
      <c r="IOX41" s="167"/>
      <c r="IOY41" s="167"/>
      <c r="IOZ41" s="167"/>
      <c r="IPA41" s="167"/>
      <c r="IPB41" s="167"/>
      <c r="IPC41" s="167"/>
      <c r="IPD41" s="167"/>
      <c r="IPE41" s="167"/>
      <c r="IPF41" s="167"/>
      <c r="IPG41" s="167"/>
      <c r="IPH41" s="167"/>
      <c r="IPI41" s="167"/>
      <c r="IPJ41" s="167"/>
      <c r="IPK41" s="167"/>
      <c r="IPL41" s="167"/>
      <c r="IPM41" s="167"/>
      <c r="IPN41" s="167"/>
      <c r="IPO41" s="167"/>
      <c r="IPP41" s="167"/>
      <c r="IPQ41" s="167"/>
      <c r="IPR41" s="167"/>
      <c r="IPS41" s="167"/>
      <c r="IPT41" s="167"/>
      <c r="IPU41" s="167"/>
      <c r="IPV41" s="167"/>
      <c r="IPW41" s="167"/>
      <c r="IPX41" s="167"/>
      <c r="IPY41" s="167"/>
      <c r="IPZ41" s="167"/>
      <c r="IQA41" s="167"/>
      <c r="IQB41" s="167"/>
      <c r="IQC41" s="167"/>
      <c r="IQD41" s="167"/>
      <c r="IQE41" s="167"/>
      <c r="IQF41" s="167"/>
      <c r="IQG41" s="167"/>
      <c r="IQH41" s="167"/>
      <c r="IQI41" s="167"/>
      <c r="IQJ41" s="167"/>
      <c r="IQK41" s="167"/>
      <c r="IQL41" s="167"/>
      <c r="IQM41" s="167"/>
      <c r="IQN41" s="167"/>
      <c r="IQO41" s="167"/>
      <c r="IQP41" s="167"/>
      <c r="IQQ41" s="167"/>
      <c r="IQR41" s="167"/>
      <c r="IQS41" s="167"/>
      <c r="IQT41" s="167"/>
      <c r="IQU41" s="167"/>
      <c r="IQV41" s="167"/>
      <c r="IQW41" s="167"/>
      <c r="IQX41" s="167"/>
      <c r="IQY41" s="167"/>
      <c r="IQZ41" s="167"/>
      <c r="IRA41" s="167"/>
      <c r="IRB41" s="167"/>
      <c r="IRC41" s="167"/>
      <c r="IRD41" s="167"/>
      <c r="IRE41" s="167"/>
      <c r="IRF41" s="167"/>
      <c r="IRG41" s="167"/>
      <c r="IRH41" s="167"/>
      <c r="IRI41" s="167"/>
      <c r="IRJ41" s="167"/>
      <c r="IRK41" s="167"/>
      <c r="IRL41" s="167"/>
      <c r="IRM41" s="167"/>
      <c r="IRN41" s="167"/>
      <c r="IRO41" s="167"/>
      <c r="IRP41" s="167"/>
      <c r="IRQ41" s="167"/>
      <c r="IRR41" s="167"/>
      <c r="IRS41" s="167"/>
      <c r="IRT41" s="167"/>
      <c r="IRU41" s="167"/>
      <c r="IRV41" s="167"/>
      <c r="IRW41" s="167"/>
      <c r="IRX41" s="167"/>
      <c r="IRY41" s="167"/>
      <c r="IRZ41" s="167"/>
      <c r="ISA41" s="167"/>
      <c r="ISB41" s="167"/>
      <c r="ISC41" s="167"/>
      <c r="ISD41" s="167"/>
      <c r="ISE41" s="167"/>
      <c r="ISF41" s="167"/>
      <c r="ISG41" s="167"/>
      <c r="ISH41" s="167"/>
      <c r="ISI41" s="167"/>
      <c r="ISJ41" s="167"/>
      <c r="ISK41" s="167"/>
      <c r="ISL41" s="167"/>
      <c r="ISM41" s="167"/>
      <c r="ISN41" s="167"/>
      <c r="ISO41" s="167"/>
      <c r="ISP41" s="167"/>
      <c r="ISQ41" s="167"/>
      <c r="ISR41" s="167"/>
      <c r="ISS41" s="167"/>
      <c r="IST41" s="167"/>
      <c r="ISU41" s="167"/>
      <c r="ISV41" s="167"/>
      <c r="ISW41" s="167"/>
      <c r="ISX41" s="167"/>
      <c r="ISY41" s="167"/>
      <c r="ISZ41" s="167"/>
      <c r="ITA41" s="167"/>
      <c r="ITB41" s="167"/>
      <c r="ITC41" s="167"/>
      <c r="ITD41" s="167"/>
      <c r="ITE41" s="167"/>
      <c r="ITF41" s="167"/>
      <c r="ITG41" s="167"/>
      <c r="ITH41" s="167"/>
      <c r="ITI41" s="167"/>
      <c r="ITJ41" s="167"/>
      <c r="ITK41" s="167"/>
      <c r="ITL41" s="167"/>
      <c r="ITM41" s="167"/>
      <c r="ITN41" s="167"/>
      <c r="ITO41" s="167"/>
      <c r="ITP41" s="167"/>
      <c r="ITQ41" s="167"/>
      <c r="ITR41" s="167"/>
      <c r="ITS41" s="167"/>
      <c r="ITT41" s="167"/>
      <c r="ITU41" s="167"/>
      <c r="ITV41" s="167"/>
      <c r="ITW41" s="167"/>
      <c r="ITX41" s="167"/>
      <c r="ITY41" s="167"/>
      <c r="ITZ41" s="167"/>
      <c r="IUA41" s="167"/>
      <c r="IUB41" s="167"/>
      <c r="IUC41" s="167"/>
      <c r="IUD41" s="167"/>
      <c r="IUE41" s="167"/>
      <c r="IUF41" s="167"/>
      <c r="IUG41" s="167"/>
      <c r="IUH41" s="167"/>
      <c r="IUI41" s="167"/>
      <c r="IUJ41" s="167"/>
      <c r="IUK41" s="167"/>
      <c r="IUL41" s="167"/>
      <c r="IUM41" s="167"/>
      <c r="IUN41" s="167"/>
      <c r="IUO41" s="167"/>
      <c r="IUP41" s="167"/>
      <c r="IUQ41" s="167"/>
      <c r="IUR41" s="167"/>
      <c r="IUS41" s="167"/>
      <c r="IUT41" s="167"/>
      <c r="IUU41" s="167"/>
      <c r="IUV41" s="167"/>
      <c r="IUW41" s="167"/>
      <c r="IUX41" s="167"/>
      <c r="IUY41" s="167"/>
      <c r="IUZ41" s="167"/>
      <c r="IVA41" s="167"/>
      <c r="IVB41" s="167"/>
      <c r="IVC41" s="167"/>
      <c r="IVD41" s="167"/>
      <c r="IVE41" s="167"/>
      <c r="IVF41" s="167"/>
      <c r="IVG41" s="167"/>
      <c r="IVH41" s="167"/>
      <c r="IVI41" s="167"/>
      <c r="IVJ41" s="167"/>
      <c r="IVK41" s="167"/>
      <c r="IVL41" s="167"/>
      <c r="IVM41" s="167"/>
      <c r="IVN41" s="167"/>
      <c r="IVO41" s="167"/>
      <c r="IVP41" s="167"/>
      <c r="IVQ41" s="167"/>
      <c r="IVR41" s="167"/>
      <c r="IVS41" s="167"/>
      <c r="IVT41" s="167"/>
      <c r="IVU41" s="167"/>
      <c r="IVV41" s="167"/>
      <c r="IVW41" s="167"/>
      <c r="IVX41" s="167"/>
      <c r="IVY41" s="167"/>
      <c r="IVZ41" s="167"/>
      <c r="IWA41" s="167"/>
      <c r="IWB41" s="167"/>
      <c r="IWC41" s="167"/>
      <c r="IWD41" s="167"/>
      <c r="IWE41" s="167"/>
      <c r="IWF41" s="167"/>
      <c r="IWG41" s="167"/>
      <c r="IWH41" s="167"/>
      <c r="IWI41" s="167"/>
      <c r="IWJ41" s="167"/>
      <c r="IWK41" s="167"/>
      <c r="IWL41" s="167"/>
      <c r="IWM41" s="167"/>
      <c r="IWN41" s="167"/>
      <c r="IWO41" s="167"/>
      <c r="IWP41" s="167"/>
      <c r="IWQ41" s="167"/>
      <c r="IWR41" s="167"/>
      <c r="IWS41" s="167"/>
      <c r="IWT41" s="167"/>
      <c r="IWU41" s="167"/>
      <c r="IWV41" s="167"/>
      <c r="IWW41" s="167"/>
      <c r="IWX41" s="167"/>
      <c r="IWY41" s="167"/>
      <c r="IWZ41" s="167"/>
      <c r="IXA41" s="167"/>
      <c r="IXB41" s="167"/>
      <c r="IXC41" s="167"/>
      <c r="IXD41" s="167"/>
      <c r="IXE41" s="167"/>
      <c r="IXF41" s="167"/>
      <c r="IXG41" s="167"/>
      <c r="IXH41" s="167"/>
      <c r="IXI41" s="167"/>
      <c r="IXJ41" s="167"/>
      <c r="IXK41" s="167"/>
      <c r="IXL41" s="167"/>
      <c r="IXM41" s="167"/>
      <c r="IXN41" s="167"/>
      <c r="IXO41" s="167"/>
      <c r="IXP41" s="167"/>
      <c r="IXQ41" s="167"/>
      <c r="IXR41" s="167"/>
      <c r="IXS41" s="167"/>
      <c r="IXT41" s="167"/>
      <c r="IXU41" s="167"/>
      <c r="IXV41" s="167"/>
      <c r="IXW41" s="167"/>
      <c r="IXX41" s="167"/>
      <c r="IXY41" s="167"/>
      <c r="IXZ41" s="167"/>
      <c r="IYA41" s="167"/>
      <c r="IYB41" s="167"/>
      <c r="IYC41" s="167"/>
      <c r="IYD41" s="167"/>
      <c r="IYE41" s="167"/>
      <c r="IYF41" s="167"/>
      <c r="IYG41" s="167"/>
      <c r="IYH41" s="167"/>
      <c r="IYI41" s="167"/>
      <c r="IYJ41" s="167"/>
      <c r="IYK41" s="167"/>
      <c r="IYL41" s="167"/>
      <c r="IYM41" s="167"/>
      <c r="IYN41" s="167"/>
      <c r="IYO41" s="167"/>
      <c r="IYP41" s="167"/>
      <c r="IYQ41" s="167"/>
      <c r="IYR41" s="167"/>
      <c r="IYS41" s="167"/>
      <c r="IYT41" s="167"/>
      <c r="IYU41" s="167"/>
      <c r="IYV41" s="167"/>
      <c r="IYW41" s="167"/>
      <c r="IYX41" s="167"/>
      <c r="IYY41" s="167"/>
      <c r="IYZ41" s="167"/>
      <c r="IZA41" s="167"/>
      <c r="IZB41" s="167"/>
      <c r="IZC41" s="167"/>
      <c r="IZD41" s="167"/>
      <c r="IZE41" s="167"/>
      <c r="IZF41" s="167"/>
      <c r="IZG41" s="167"/>
      <c r="IZH41" s="167"/>
      <c r="IZI41" s="167"/>
      <c r="IZJ41" s="167"/>
      <c r="IZK41" s="167"/>
      <c r="IZL41" s="167"/>
      <c r="IZM41" s="167"/>
      <c r="IZN41" s="167"/>
      <c r="IZO41" s="167"/>
      <c r="IZP41" s="167"/>
      <c r="IZQ41" s="167"/>
      <c r="IZR41" s="167"/>
      <c r="IZS41" s="167"/>
      <c r="IZT41" s="167"/>
      <c r="IZU41" s="167"/>
      <c r="IZV41" s="167"/>
      <c r="IZW41" s="167"/>
      <c r="IZX41" s="167"/>
      <c r="IZY41" s="167"/>
      <c r="IZZ41" s="167"/>
      <c r="JAA41" s="167"/>
      <c r="JAB41" s="167"/>
      <c r="JAC41" s="167"/>
      <c r="JAD41" s="167"/>
      <c r="JAE41" s="167"/>
      <c r="JAF41" s="167"/>
      <c r="JAG41" s="167"/>
      <c r="JAH41" s="167"/>
      <c r="JAI41" s="167"/>
      <c r="JAJ41" s="167"/>
      <c r="JAK41" s="167"/>
      <c r="JAL41" s="167"/>
      <c r="JAM41" s="167"/>
      <c r="JAN41" s="167"/>
      <c r="JAO41" s="167"/>
      <c r="JAP41" s="167"/>
      <c r="JAQ41" s="167"/>
      <c r="JAR41" s="167"/>
      <c r="JAS41" s="167"/>
      <c r="JAT41" s="167"/>
      <c r="JAU41" s="167"/>
      <c r="JAV41" s="167"/>
      <c r="JAW41" s="167"/>
      <c r="JAX41" s="167"/>
      <c r="JAY41" s="167"/>
      <c r="JAZ41" s="167"/>
      <c r="JBA41" s="167"/>
      <c r="JBB41" s="167"/>
      <c r="JBC41" s="167"/>
      <c r="JBD41" s="167"/>
      <c r="JBE41" s="167"/>
      <c r="JBF41" s="167"/>
      <c r="JBG41" s="167"/>
      <c r="JBH41" s="167"/>
      <c r="JBI41" s="167"/>
      <c r="JBJ41" s="167"/>
      <c r="JBK41" s="167"/>
      <c r="JBL41" s="167"/>
      <c r="JBM41" s="167"/>
      <c r="JBN41" s="167"/>
      <c r="JBO41" s="167"/>
      <c r="JBP41" s="167"/>
      <c r="JBQ41" s="167"/>
      <c r="JBR41" s="167"/>
      <c r="JBS41" s="167"/>
      <c r="JBT41" s="167"/>
      <c r="JBU41" s="167"/>
      <c r="JBV41" s="167"/>
      <c r="JBW41" s="167"/>
      <c r="JBX41" s="167"/>
      <c r="JBY41" s="167"/>
      <c r="JBZ41" s="167"/>
      <c r="JCA41" s="167"/>
      <c r="JCB41" s="167"/>
      <c r="JCC41" s="167"/>
      <c r="JCD41" s="167"/>
      <c r="JCE41" s="167"/>
      <c r="JCF41" s="167"/>
      <c r="JCG41" s="167"/>
      <c r="JCH41" s="167"/>
      <c r="JCI41" s="167"/>
      <c r="JCJ41" s="167"/>
      <c r="JCK41" s="167"/>
      <c r="JCL41" s="167"/>
      <c r="JCM41" s="167"/>
      <c r="JCN41" s="167"/>
      <c r="JCO41" s="167"/>
      <c r="JCP41" s="167"/>
      <c r="JCQ41" s="167"/>
      <c r="JCR41" s="167"/>
      <c r="JCS41" s="167"/>
      <c r="JCT41" s="167"/>
      <c r="JCU41" s="167"/>
      <c r="JCV41" s="167"/>
      <c r="JCW41" s="167"/>
      <c r="JCX41" s="167"/>
      <c r="JCY41" s="167"/>
      <c r="JCZ41" s="167"/>
      <c r="JDA41" s="167"/>
      <c r="JDB41" s="167"/>
      <c r="JDC41" s="167"/>
      <c r="JDD41" s="167"/>
      <c r="JDE41" s="167"/>
      <c r="JDF41" s="167"/>
      <c r="JDG41" s="167"/>
      <c r="JDH41" s="167"/>
      <c r="JDI41" s="167"/>
      <c r="JDJ41" s="167"/>
      <c r="JDK41" s="167"/>
      <c r="JDL41" s="167"/>
      <c r="JDM41" s="167"/>
      <c r="JDN41" s="167"/>
      <c r="JDO41" s="167"/>
      <c r="JDP41" s="167"/>
      <c r="JDQ41" s="167"/>
      <c r="JDR41" s="167"/>
      <c r="JDS41" s="167"/>
      <c r="JDT41" s="167"/>
      <c r="JDU41" s="167"/>
      <c r="JDV41" s="167"/>
      <c r="JDW41" s="167"/>
      <c r="JDX41" s="167"/>
      <c r="JDY41" s="167"/>
      <c r="JDZ41" s="167"/>
      <c r="JEA41" s="167"/>
      <c r="JEB41" s="167"/>
      <c r="JEC41" s="167"/>
      <c r="JED41" s="167"/>
      <c r="JEE41" s="167"/>
      <c r="JEF41" s="167"/>
      <c r="JEG41" s="167"/>
      <c r="JEH41" s="167"/>
      <c r="JEI41" s="167"/>
      <c r="JEJ41" s="167"/>
      <c r="JEK41" s="167"/>
      <c r="JEL41" s="167"/>
      <c r="JEM41" s="167"/>
      <c r="JEN41" s="167"/>
      <c r="JEO41" s="167"/>
      <c r="JEP41" s="167"/>
      <c r="JEQ41" s="167"/>
      <c r="JER41" s="167"/>
      <c r="JES41" s="167"/>
      <c r="JET41" s="167"/>
      <c r="JEU41" s="167"/>
      <c r="JEV41" s="167"/>
      <c r="JEW41" s="167"/>
      <c r="JEX41" s="167"/>
      <c r="JEY41" s="167"/>
      <c r="JEZ41" s="167"/>
      <c r="JFA41" s="167"/>
      <c r="JFB41" s="167"/>
      <c r="JFC41" s="167"/>
      <c r="JFD41" s="167"/>
      <c r="JFE41" s="167"/>
      <c r="JFF41" s="167"/>
      <c r="JFG41" s="167"/>
      <c r="JFH41" s="167"/>
      <c r="JFI41" s="167"/>
      <c r="JFJ41" s="167"/>
      <c r="JFK41" s="167"/>
      <c r="JFL41" s="167"/>
      <c r="JFM41" s="167"/>
      <c r="JFN41" s="167"/>
      <c r="JFO41" s="167"/>
      <c r="JFP41" s="167"/>
      <c r="JFQ41" s="167"/>
      <c r="JFR41" s="167"/>
      <c r="JFS41" s="167"/>
      <c r="JFT41" s="167"/>
      <c r="JFU41" s="167"/>
      <c r="JFV41" s="167"/>
      <c r="JFW41" s="167"/>
      <c r="JFX41" s="167"/>
      <c r="JFY41" s="167"/>
      <c r="JFZ41" s="167"/>
      <c r="JGA41" s="167"/>
      <c r="JGB41" s="167"/>
      <c r="JGC41" s="167"/>
      <c r="JGD41" s="167"/>
      <c r="JGE41" s="167"/>
      <c r="JGF41" s="167"/>
      <c r="JGG41" s="167"/>
      <c r="JGH41" s="167"/>
      <c r="JGI41" s="167"/>
      <c r="JGJ41" s="167"/>
      <c r="JGK41" s="167"/>
      <c r="JGL41" s="167"/>
      <c r="JGM41" s="167"/>
      <c r="JGN41" s="167"/>
      <c r="JGO41" s="167"/>
      <c r="JGP41" s="167"/>
      <c r="JGQ41" s="167"/>
      <c r="JGR41" s="167"/>
      <c r="JGS41" s="167"/>
      <c r="JGT41" s="167"/>
      <c r="JGU41" s="167"/>
      <c r="JGV41" s="167"/>
      <c r="JGW41" s="167"/>
      <c r="JGX41" s="167"/>
      <c r="JGY41" s="167"/>
      <c r="JGZ41" s="167"/>
      <c r="JHA41" s="167"/>
      <c r="JHB41" s="167"/>
      <c r="JHC41" s="167"/>
      <c r="JHD41" s="167"/>
      <c r="JHE41" s="167"/>
      <c r="JHF41" s="167"/>
      <c r="JHG41" s="167"/>
      <c r="JHH41" s="167"/>
      <c r="JHI41" s="167"/>
      <c r="JHJ41" s="167"/>
      <c r="JHK41" s="167"/>
      <c r="JHL41" s="167"/>
      <c r="JHM41" s="167"/>
      <c r="JHN41" s="167"/>
      <c r="JHO41" s="167"/>
      <c r="JHP41" s="167"/>
      <c r="JHQ41" s="167"/>
      <c r="JHR41" s="167"/>
      <c r="JHS41" s="167"/>
      <c r="JHT41" s="167"/>
      <c r="JHU41" s="167"/>
      <c r="JHV41" s="167"/>
      <c r="JHW41" s="167"/>
      <c r="JHX41" s="167"/>
      <c r="JHY41" s="167"/>
      <c r="JHZ41" s="167"/>
      <c r="JIA41" s="167"/>
      <c r="JIB41" s="167"/>
      <c r="JIC41" s="167"/>
      <c r="JID41" s="167"/>
      <c r="JIE41" s="167"/>
      <c r="JIF41" s="167"/>
      <c r="JIG41" s="167"/>
      <c r="JIH41" s="167"/>
      <c r="JII41" s="167"/>
      <c r="JIJ41" s="167"/>
      <c r="JIK41" s="167"/>
      <c r="JIL41" s="167"/>
      <c r="JIM41" s="167"/>
      <c r="JIN41" s="167"/>
      <c r="JIO41" s="167"/>
      <c r="JIP41" s="167"/>
      <c r="JIQ41" s="167"/>
      <c r="JIR41" s="167"/>
      <c r="JIS41" s="167"/>
      <c r="JIT41" s="167"/>
      <c r="JIU41" s="167"/>
      <c r="JIV41" s="167"/>
      <c r="JIW41" s="167"/>
      <c r="JIX41" s="167"/>
      <c r="JIY41" s="167"/>
      <c r="JIZ41" s="167"/>
      <c r="JJA41" s="167"/>
      <c r="JJB41" s="167"/>
      <c r="JJC41" s="167"/>
      <c r="JJD41" s="167"/>
      <c r="JJE41" s="167"/>
      <c r="JJF41" s="167"/>
      <c r="JJG41" s="167"/>
      <c r="JJH41" s="167"/>
      <c r="JJI41" s="167"/>
      <c r="JJJ41" s="167"/>
      <c r="JJK41" s="167"/>
      <c r="JJL41" s="167"/>
      <c r="JJM41" s="167"/>
      <c r="JJN41" s="167"/>
      <c r="JJO41" s="167"/>
      <c r="JJP41" s="167"/>
      <c r="JJQ41" s="167"/>
      <c r="JJR41" s="167"/>
      <c r="JJS41" s="167"/>
      <c r="JJT41" s="167"/>
      <c r="JJU41" s="167"/>
      <c r="JJV41" s="167"/>
      <c r="JJW41" s="167"/>
      <c r="JJX41" s="167"/>
      <c r="JJY41" s="167"/>
      <c r="JJZ41" s="167"/>
      <c r="JKA41" s="167"/>
      <c r="JKB41" s="167"/>
      <c r="JKC41" s="167"/>
      <c r="JKD41" s="167"/>
      <c r="JKE41" s="167"/>
      <c r="JKF41" s="167"/>
      <c r="JKG41" s="167"/>
      <c r="JKH41" s="167"/>
      <c r="JKI41" s="167"/>
      <c r="JKJ41" s="167"/>
      <c r="JKK41" s="167"/>
      <c r="JKL41" s="167"/>
      <c r="JKM41" s="167"/>
      <c r="JKN41" s="167"/>
      <c r="JKO41" s="167"/>
      <c r="JKP41" s="167"/>
      <c r="JKQ41" s="167"/>
      <c r="JKR41" s="167"/>
      <c r="JKS41" s="167"/>
      <c r="JKT41" s="167"/>
      <c r="JKU41" s="167"/>
      <c r="JKV41" s="167"/>
      <c r="JKW41" s="167"/>
      <c r="JKX41" s="167"/>
      <c r="JKY41" s="167"/>
      <c r="JKZ41" s="167"/>
      <c r="JLA41" s="167"/>
      <c r="JLB41" s="167"/>
      <c r="JLC41" s="167"/>
      <c r="JLD41" s="167"/>
      <c r="JLE41" s="167"/>
      <c r="JLF41" s="167"/>
      <c r="JLG41" s="167"/>
      <c r="JLH41" s="167"/>
      <c r="JLI41" s="167"/>
      <c r="JLJ41" s="167"/>
      <c r="JLK41" s="167"/>
      <c r="JLL41" s="167"/>
      <c r="JLM41" s="167"/>
      <c r="JLN41" s="167"/>
      <c r="JLO41" s="167"/>
      <c r="JLP41" s="167"/>
      <c r="JLQ41" s="167"/>
      <c r="JLR41" s="167"/>
      <c r="JLS41" s="167"/>
      <c r="JLT41" s="167"/>
      <c r="JLU41" s="167"/>
      <c r="JLV41" s="167"/>
      <c r="JLW41" s="167"/>
      <c r="JLX41" s="167"/>
      <c r="JLY41" s="167"/>
      <c r="JLZ41" s="167"/>
      <c r="JMA41" s="167"/>
      <c r="JMB41" s="167"/>
      <c r="JMC41" s="167"/>
      <c r="JMD41" s="167"/>
      <c r="JME41" s="167"/>
      <c r="JMF41" s="167"/>
      <c r="JMG41" s="167"/>
      <c r="JMH41" s="167"/>
      <c r="JMI41" s="167"/>
      <c r="JMJ41" s="167"/>
      <c r="JMK41" s="167"/>
      <c r="JML41" s="167"/>
      <c r="JMM41" s="167"/>
      <c r="JMN41" s="167"/>
      <c r="JMO41" s="167"/>
      <c r="JMP41" s="167"/>
      <c r="JMQ41" s="167"/>
      <c r="JMR41" s="167"/>
      <c r="JMS41" s="167"/>
      <c r="JMT41" s="167"/>
      <c r="JMU41" s="167"/>
      <c r="JMV41" s="167"/>
      <c r="JMW41" s="167"/>
      <c r="JMX41" s="167"/>
      <c r="JMY41" s="167"/>
      <c r="JMZ41" s="167"/>
      <c r="JNA41" s="167"/>
      <c r="JNB41" s="167"/>
      <c r="JNC41" s="167"/>
      <c r="JND41" s="167"/>
      <c r="JNE41" s="167"/>
      <c r="JNF41" s="167"/>
      <c r="JNG41" s="167"/>
      <c r="JNH41" s="167"/>
      <c r="JNI41" s="167"/>
      <c r="JNJ41" s="167"/>
      <c r="JNK41" s="167"/>
      <c r="JNL41" s="167"/>
      <c r="JNM41" s="167"/>
      <c r="JNN41" s="167"/>
      <c r="JNO41" s="167"/>
      <c r="JNP41" s="167"/>
      <c r="JNQ41" s="167"/>
      <c r="JNR41" s="167"/>
      <c r="JNS41" s="167"/>
      <c r="JNT41" s="167"/>
      <c r="JNU41" s="167"/>
      <c r="JNV41" s="167"/>
      <c r="JNW41" s="167"/>
      <c r="JNX41" s="167"/>
      <c r="JNY41" s="167"/>
      <c r="JNZ41" s="167"/>
      <c r="JOA41" s="167"/>
      <c r="JOB41" s="167"/>
      <c r="JOC41" s="167"/>
      <c r="JOD41" s="167"/>
      <c r="JOE41" s="167"/>
      <c r="JOF41" s="167"/>
      <c r="JOG41" s="167"/>
      <c r="JOH41" s="167"/>
      <c r="JOI41" s="167"/>
      <c r="JOJ41" s="167"/>
      <c r="JOK41" s="167"/>
      <c r="JOL41" s="167"/>
      <c r="JOM41" s="167"/>
      <c r="JON41" s="167"/>
      <c r="JOO41" s="167"/>
      <c r="JOP41" s="167"/>
      <c r="JOQ41" s="167"/>
      <c r="JOR41" s="167"/>
      <c r="JOS41" s="167"/>
      <c r="JOT41" s="167"/>
      <c r="JOU41" s="167"/>
      <c r="JOV41" s="167"/>
      <c r="JOW41" s="167"/>
      <c r="JOX41" s="167"/>
      <c r="JOY41" s="167"/>
      <c r="JOZ41" s="167"/>
      <c r="JPA41" s="167"/>
      <c r="JPB41" s="167"/>
      <c r="JPC41" s="167"/>
      <c r="JPD41" s="167"/>
      <c r="JPE41" s="167"/>
      <c r="JPF41" s="167"/>
      <c r="JPG41" s="167"/>
      <c r="JPH41" s="167"/>
      <c r="JPI41" s="167"/>
      <c r="JPJ41" s="167"/>
      <c r="JPK41" s="167"/>
      <c r="JPL41" s="167"/>
      <c r="JPM41" s="167"/>
      <c r="JPN41" s="167"/>
      <c r="JPO41" s="167"/>
      <c r="JPP41" s="167"/>
      <c r="JPQ41" s="167"/>
      <c r="JPR41" s="167"/>
      <c r="JPS41" s="167"/>
      <c r="JPT41" s="167"/>
      <c r="JPU41" s="167"/>
      <c r="JPV41" s="167"/>
      <c r="JPW41" s="167"/>
      <c r="JPX41" s="167"/>
      <c r="JPY41" s="167"/>
      <c r="JPZ41" s="167"/>
      <c r="JQA41" s="167"/>
      <c r="JQB41" s="167"/>
      <c r="JQC41" s="167"/>
      <c r="JQD41" s="167"/>
      <c r="JQE41" s="167"/>
      <c r="JQF41" s="167"/>
      <c r="JQG41" s="167"/>
      <c r="JQH41" s="167"/>
      <c r="JQI41" s="167"/>
      <c r="JQJ41" s="167"/>
      <c r="JQK41" s="167"/>
      <c r="JQL41" s="167"/>
      <c r="JQM41" s="167"/>
      <c r="JQN41" s="167"/>
      <c r="JQO41" s="167"/>
      <c r="JQP41" s="167"/>
      <c r="JQQ41" s="167"/>
      <c r="JQR41" s="167"/>
      <c r="JQS41" s="167"/>
      <c r="JQT41" s="167"/>
      <c r="JQU41" s="167"/>
      <c r="JQV41" s="167"/>
      <c r="JQW41" s="167"/>
      <c r="JQX41" s="167"/>
      <c r="JQY41" s="167"/>
      <c r="JQZ41" s="167"/>
      <c r="JRA41" s="167"/>
      <c r="JRB41" s="167"/>
      <c r="JRC41" s="167"/>
      <c r="JRD41" s="167"/>
      <c r="JRE41" s="167"/>
      <c r="JRF41" s="167"/>
      <c r="JRG41" s="167"/>
      <c r="JRH41" s="167"/>
      <c r="JRI41" s="167"/>
      <c r="JRJ41" s="167"/>
      <c r="JRK41" s="167"/>
      <c r="JRL41" s="167"/>
      <c r="JRM41" s="167"/>
      <c r="JRN41" s="167"/>
      <c r="JRO41" s="167"/>
      <c r="JRP41" s="167"/>
      <c r="JRQ41" s="167"/>
      <c r="JRR41" s="167"/>
      <c r="JRS41" s="167"/>
      <c r="JRT41" s="167"/>
      <c r="JRU41" s="167"/>
      <c r="JRV41" s="167"/>
      <c r="JRW41" s="167"/>
      <c r="JRX41" s="167"/>
      <c r="JRY41" s="167"/>
      <c r="JRZ41" s="167"/>
      <c r="JSA41" s="167"/>
      <c r="JSB41" s="167"/>
      <c r="JSC41" s="167"/>
      <c r="JSD41" s="167"/>
      <c r="JSE41" s="167"/>
      <c r="JSF41" s="167"/>
      <c r="JSG41" s="167"/>
      <c r="JSH41" s="167"/>
      <c r="JSI41" s="167"/>
      <c r="JSJ41" s="167"/>
      <c r="JSK41" s="167"/>
      <c r="JSL41" s="167"/>
      <c r="JSM41" s="167"/>
      <c r="JSN41" s="167"/>
      <c r="JSO41" s="167"/>
      <c r="JSP41" s="167"/>
      <c r="JSQ41" s="167"/>
      <c r="JSR41" s="167"/>
      <c r="JSS41" s="167"/>
      <c r="JST41" s="167"/>
      <c r="JSU41" s="167"/>
      <c r="JSV41" s="167"/>
      <c r="JSW41" s="167"/>
      <c r="JSX41" s="167"/>
      <c r="JSY41" s="167"/>
      <c r="JSZ41" s="167"/>
      <c r="JTA41" s="167"/>
      <c r="JTB41" s="167"/>
      <c r="JTC41" s="167"/>
      <c r="JTD41" s="167"/>
      <c r="JTE41" s="167"/>
      <c r="JTF41" s="167"/>
      <c r="JTG41" s="167"/>
      <c r="JTH41" s="167"/>
      <c r="JTI41" s="167"/>
      <c r="JTJ41" s="167"/>
      <c r="JTK41" s="167"/>
      <c r="JTL41" s="167"/>
      <c r="JTM41" s="167"/>
      <c r="JTN41" s="167"/>
      <c r="JTO41" s="167"/>
      <c r="JTP41" s="167"/>
      <c r="JTQ41" s="167"/>
      <c r="JTR41" s="167"/>
      <c r="JTS41" s="167"/>
      <c r="JTT41" s="167"/>
      <c r="JTU41" s="167"/>
      <c r="JTV41" s="167"/>
      <c r="JTW41" s="167"/>
      <c r="JTX41" s="167"/>
      <c r="JTY41" s="167"/>
      <c r="JTZ41" s="167"/>
      <c r="JUA41" s="167"/>
      <c r="JUB41" s="167"/>
      <c r="JUC41" s="167"/>
      <c r="JUD41" s="167"/>
      <c r="JUE41" s="167"/>
      <c r="JUF41" s="167"/>
      <c r="JUG41" s="167"/>
      <c r="JUH41" s="167"/>
      <c r="JUI41" s="167"/>
      <c r="JUJ41" s="167"/>
      <c r="JUK41" s="167"/>
      <c r="JUL41" s="167"/>
      <c r="JUM41" s="167"/>
      <c r="JUN41" s="167"/>
      <c r="JUO41" s="167"/>
      <c r="JUP41" s="167"/>
      <c r="JUQ41" s="167"/>
      <c r="JUR41" s="167"/>
      <c r="JUS41" s="167"/>
      <c r="JUT41" s="167"/>
      <c r="JUU41" s="167"/>
      <c r="JUV41" s="167"/>
      <c r="JUW41" s="167"/>
      <c r="JUX41" s="167"/>
      <c r="JUY41" s="167"/>
      <c r="JUZ41" s="167"/>
      <c r="JVA41" s="167"/>
      <c r="JVB41" s="167"/>
      <c r="JVC41" s="167"/>
      <c r="JVD41" s="167"/>
      <c r="JVE41" s="167"/>
      <c r="JVF41" s="167"/>
      <c r="JVG41" s="167"/>
      <c r="JVH41" s="167"/>
      <c r="JVI41" s="167"/>
      <c r="JVJ41" s="167"/>
      <c r="JVK41" s="167"/>
      <c r="JVL41" s="167"/>
      <c r="JVM41" s="167"/>
      <c r="JVN41" s="167"/>
      <c r="JVO41" s="167"/>
      <c r="JVP41" s="167"/>
      <c r="JVQ41" s="167"/>
      <c r="JVR41" s="167"/>
      <c r="JVS41" s="167"/>
      <c r="JVT41" s="167"/>
      <c r="JVU41" s="167"/>
      <c r="JVV41" s="167"/>
      <c r="JVW41" s="167"/>
      <c r="JVX41" s="167"/>
      <c r="JVY41" s="167"/>
      <c r="JVZ41" s="167"/>
      <c r="JWA41" s="167"/>
      <c r="JWB41" s="167"/>
      <c r="JWC41" s="167"/>
      <c r="JWD41" s="167"/>
      <c r="JWE41" s="167"/>
      <c r="JWF41" s="167"/>
      <c r="JWG41" s="167"/>
      <c r="JWH41" s="167"/>
      <c r="JWI41" s="167"/>
      <c r="JWJ41" s="167"/>
      <c r="JWK41" s="167"/>
      <c r="JWL41" s="167"/>
      <c r="JWM41" s="167"/>
      <c r="JWN41" s="167"/>
      <c r="JWO41" s="167"/>
      <c r="JWP41" s="167"/>
      <c r="JWQ41" s="167"/>
      <c r="JWR41" s="167"/>
      <c r="JWS41" s="167"/>
      <c r="JWT41" s="167"/>
      <c r="JWU41" s="167"/>
      <c r="JWV41" s="167"/>
      <c r="JWW41" s="167"/>
      <c r="JWX41" s="167"/>
      <c r="JWY41" s="167"/>
      <c r="JWZ41" s="167"/>
      <c r="JXA41" s="167"/>
      <c r="JXB41" s="167"/>
      <c r="JXC41" s="167"/>
      <c r="JXD41" s="167"/>
      <c r="JXE41" s="167"/>
      <c r="JXF41" s="167"/>
      <c r="JXG41" s="167"/>
      <c r="JXH41" s="167"/>
      <c r="JXI41" s="167"/>
      <c r="JXJ41" s="167"/>
      <c r="JXK41" s="167"/>
      <c r="JXL41" s="167"/>
      <c r="JXM41" s="167"/>
      <c r="JXN41" s="167"/>
      <c r="JXO41" s="167"/>
      <c r="JXP41" s="167"/>
      <c r="JXQ41" s="167"/>
      <c r="JXR41" s="167"/>
      <c r="JXS41" s="167"/>
      <c r="JXT41" s="167"/>
      <c r="JXU41" s="167"/>
      <c r="JXV41" s="167"/>
      <c r="JXW41" s="167"/>
      <c r="JXX41" s="167"/>
      <c r="JXY41" s="167"/>
      <c r="JXZ41" s="167"/>
      <c r="JYA41" s="167"/>
      <c r="JYB41" s="167"/>
      <c r="JYC41" s="167"/>
      <c r="JYD41" s="167"/>
      <c r="JYE41" s="167"/>
      <c r="JYF41" s="167"/>
      <c r="JYG41" s="167"/>
      <c r="JYH41" s="167"/>
      <c r="JYI41" s="167"/>
      <c r="JYJ41" s="167"/>
      <c r="JYK41" s="167"/>
      <c r="JYL41" s="167"/>
      <c r="JYM41" s="167"/>
      <c r="JYN41" s="167"/>
      <c r="JYO41" s="167"/>
      <c r="JYP41" s="167"/>
      <c r="JYQ41" s="167"/>
      <c r="JYR41" s="167"/>
      <c r="JYS41" s="167"/>
      <c r="JYT41" s="167"/>
      <c r="JYU41" s="167"/>
      <c r="JYV41" s="167"/>
      <c r="JYW41" s="167"/>
      <c r="JYX41" s="167"/>
      <c r="JYY41" s="167"/>
      <c r="JYZ41" s="167"/>
      <c r="JZA41" s="167"/>
      <c r="JZB41" s="167"/>
      <c r="JZC41" s="167"/>
      <c r="JZD41" s="167"/>
      <c r="JZE41" s="167"/>
      <c r="JZF41" s="167"/>
      <c r="JZG41" s="167"/>
      <c r="JZH41" s="167"/>
      <c r="JZI41" s="167"/>
      <c r="JZJ41" s="167"/>
      <c r="JZK41" s="167"/>
      <c r="JZL41" s="167"/>
      <c r="JZM41" s="167"/>
      <c r="JZN41" s="167"/>
      <c r="JZO41" s="167"/>
      <c r="JZP41" s="167"/>
      <c r="JZQ41" s="167"/>
      <c r="JZR41" s="167"/>
      <c r="JZS41" s="167"/>
      <c r="JZT41" s="167"/>
      <c r="JZU41" s="167"/>
      <c r="JZV41" s="167"/>
      <c r="JZW41" s="167"/>
      <c r="JZX41" s="167"/>
      <c r="JZY41" s="167"/>
      <c r="JZZ41" s="167"/>
      <c r="KAA41" s="167"/>
      <c r="KAB41" s="167"/>
      <c r="KAC41" s="167"/>
      <c r="KAD41" s="167"/>
      <c r="KAE41" s="167"/>
      <c r="KAF41" s="167"/>
      <c r="KAG41" s="167"/>
      <c r="KAH41" s="167"/>
      <c r="KAI41" s="167"/>
      <c r="KAJ41" s="167"/>
      <c r="KAK41" s="167"/>
      <c r="KAL41" s="167"/>
      <c r="KAM41" s="167"/>
      <c r="KAN41" s="167"/>
      <c r="KAO41" s="167"/>
      <c r="KAP41" s="167"/>
      <c r="KAQ41" s="167"/>
      <c r="KAR41" s="167"/>
      <c r="KAS41" s="167"/>
      <c r="KAT41" s="167"/>
      <c r="KAU41" s="167"/>
      <c r="KAV41" s="167"/>
      <c r="KAW41" s="167"/>
      <c r="KAX41" s="167"/>
      <c r="KAY41" s="167"/>
      <c r="KAZ41" s="167"/>
      <c r="KBA41" s="167"/>
      <c r="KBB41" s="167"/>
      <c r="KBC41" s="167"/>
      <c r="KBD41" s="167"/>
      <c r="KBE41" s="167"/>
      <c r="KBF41" s="167"/>
      <c r="KBG41" s="167"/>
      <c r="KBH41" s="167"/>
      <c r="KBI41" s="167"/>
      <c r="KBJ41" s="167"/>
      <c r="KBK41" s="167"/>
      <c r="KBL41" s="167"/>
      <c r="KBM41" s="167"/>
      <c r="KBN41" s="167"/>
      <c r="KBO41" s="167"/>
      <c r="KBP41" s="167"/>
      <c r="KBQ41" s="167"/>
      <c r="KBR41" s="167"/>
      <c r="KBS41" s="167"/>
      <c r="KBT41" s="167"/>
      <c r="KBU41" s="167"/>
      <c r="KBV41" s="167"/>
      <c r="KBW41" s="167"/>
      <c r="KBX41" s="167"/>
      <c r="KBY41" s="167"/>
      <c r="KBZ41" s="167"/>
      <c r="KCA41" s="167"/>
      <c r="KCB41" s="167"/>
      <c r="KCC41" s="167"/>
      <c r="KCD41" s="167"/>
      <c r="KCE41" s="167"/>
      <c r="KCF41" s="167"/>
      <c r="KCG41" s="167"/>
      <c r="KCH41" s="167"/>
      <c r="KCI41" s="167"/>
      <c r="KCJ41" s="167"/>
      <c r="KCK41" s="167"/>
      <c r="KCL41" s="167"/>
      <c r="KCM41" s="167"/>
      <c r="KCN41" s="167"/>
      <c r="KCO41" s="167"/>
      <c r="KCP41" s="167"/>
      <c r="KCQ41" s="167"/>
      <c r="KCR41" s="167"/>
      <c r="KCS41" s="167"/>
      <c r="KCT41" s="167"/>
      <c r="KCU41" s="167"/>
      <c r="KCV41" s="167"/>
      <c r="KCW41" s="167"/>
      <c r="KCX41" s="167"/>
      <c r="KCY41" s="167"/>
      <c r="KCZ41" s="167"/>
      <c r="KDA41" s="167"/>
      <c r="KDB41" s="167"/>
      <c r="KDC41" s="167"/>
      <c r="KDD41" s="167"/>
      <c r="KDE41" s="167"/>
      <c r="KDF41" s="167"/>
      <c r="KDG41" s="167"/>
      <c r="KDH41" s="167"/>
      <c r="KDI41" s="167"/>
      <c r="KDJ41" s="167"/>
      <c r="KDK41" s="167"/>
      <c r="KDL41" s="167"/>
      <c r="KDM41" s="167"/>
      <c r="KDN41" s="167"/>
      <c r="KDO41" s="167"/>
      <c r="KDP41" s="167"/>
      <c r="KDQ41" s="167"/>
      <c r="KDR41" s="167"/>
      <c r="KDS41" s="167"/>
      <c r="KDT41" s="167"/>
      <c r="KDU41" s="167"/>
      <c r="KDV41" s="167"/>
      <c r="KDW41" s="167"/>
      <c r="KDX41" s="167"/>
      <c r="KDY41" s="167"/>
      <c r="KDZ41" s="167"/>
      <c r="KEA41" s="167"/>
      <c r="KEB41" s="167"/>
      <c r="KEC41" s="167"/>
      <c r="KED41" s="167"/>
      <c r="KEE41" s="167"/>
      <c r="KEF41" s="167"/>
      <c r="KEG41" s="167"/>
      <c r="KEH41" s="167"/>
      <c r="KEI41" s="167"/>
      <c r="KEJ41" s="167"/>
      <c r="KEK41" s="167"/>
      <c r="KEL41" s="167"/>
      <c r="KEM41" s="167"/>
      <c r="KEN41" s="167"/>
      <c r="KEO41" s="167"/>
      <c r="KEP41" s="167"/>
      <c r="KEQ41" s="167"/>
      <c r="KER41" s="167"/>
      <c r="KES41" s="167"/>
      <c r="KET41" s="167"/>
      <c r="KEU41" s="167"/>
      <c r="KEV41" s="167"/>
      <c r="KEW41" s="167"/>
      <c r="KEX41" s="167"/>
      <c r="KEY41" s="167"/>
      <c r="KEZ41" s="167"/>
      <c r="KFA41" s="167"/>
      <c r="KFB41" s="167"/>
      <c r="KFC41" s="167"/>
      <c r="KFD41" s="167"/>
      <c r="KFE41" s="167"/>
      <c r="KFF41" s="167"/>
      <c r="KFG41" s="167"/>
      <c r="KFH41" s="167"/>
      <c r="KFI41" s="167"/>
      <c r="KFJ41" s="167"/>
      <c r="KFK41" s="167"/>
      <c r="KFL41" s="167"/>
      <c r="KFM41" s="167"/>
      <c r="KFN41" s="167"/>
      <c r="KFO41" s="167"/>
      <c r="KFP41" s="167"/>
      <c r="KFQ41" s="167"/>
      <c r="KFR41" s="167"/>
      <c r="KFS41" s="167"/>
      <c r="KFT41" s="167"/>
      <c r="KFU41" s="167"/>
      <c r="KFV41" s="167"/>
      <c r="KFW41" s="167"/>
      <c r="KFX41" s="167"/>
      <c r="KFY41" s="167"/>
      <c r="KFZ41" s="167"/>
      <c r="KGA41" s="167"/>
      <c r="KGB41" s="167"/>
      <c r="KGC41" s="167"/>
      <c r="KGD41" s="167"/>
      <c r="KGE41" s="167"/>
      <c r="KGF41" s="167"/>
      <c r="KGG41" s="167"/>
      <c r="KGH41" s="167"/>
      <c r="KGI41" s="167"/>
      <c r="KGJ41" s="167"/>
      <c r="KGK41" s="167"/>
      <c r="KGL41" s="167"/>
      <c r="KGM41" s="167"/>
      <c r="KGN41" s="167"/>
      <c r="KGO41" s="167"/>
      <c r="KGP41" s="167"/>
      <c r="KGQ41" s="167"/>
      <c r="KGR41" s="167"/>
      <c r="KGS41" s="167"/>
      <c r="KGT41" s="167"/>
      <c r="KGU41" s="167"/>
      <c r="KGV41" s="167"/>
      <c r="KGW41" s="167"/>
      <c r="KGX41" s="167"/>
      <c r="KGY41" s="167"/>
      <c r="KGZ41" s="167"/>
      <c r="KHA41" s="167"/>
      <c r="KHB41" s="167"/>
      <c r="KHC41" s="167"/>
      <c r="KHD41" s="167"/>
      <c r="KHE41" s="167"/>
      <c r="KHF41" s="167"/>
      <c r="KHG41" s="167"/>
      <c r="KHH41" s="167"/>
      <c r="KHI41" s="167"/>
      <c r="KHJ41" s="167"/>
      <c r="KHK41" s="167"/>
      <c r="KHL41" s="167"/>
      <c r="KHM41" s="167"/>
      <c r="KHN41" s="167"/>
      <c r="KHO41" s="167"/>
      <c r="KHP41" s="167"/>
      <c r="KHQ41" s="167"/>
      <c r="KHR41" s="167"/>
      <c r="KHS41" s="167"/>
      <c r="KHT41" s="167"/>
      <c r="KHU41" s="167"/>
      <c r="KHV41" s="167"/>
      <c r="KHW41" s="167"/>
      <c r="KHX41" s="167"/>
      <c r="KHY41" s="167"/>
      <c r="KHZ41" s="167"/>
      <c r="KIA41" s="167"/>
      <c r="KIB41" s="167"/>
      <c r="KIC41" s="167"/>
      <c r="KID41" s="167"/>
      <c r="KIE41" s="167"/>
      <c r="KIF41" s="167"/>
      <c r="KIG41" s="167"/>
      <c r="KIH41" s="167"/>
      <c r="KII41" s="167"/>
      <c r="KIJ41" s="167"/>
      <c r="KIK41" s="167"/>
      <c r="KIL41" s="167"/>
      <c r="KIM41" s="167"/>
      <c r="KIN41" s="167"/>
      <c r="KIO41" s="167"/>
      <c r="KIP41" s="167"/>
      <c r="KIQ41" s="167"/>
      <c r="KIR41" s="167"/>
      <c r="KIS41" s="167"/>
      <c r="KIT41" s="167"/>
      <c r="KIU41" s="167"/>
      <c r="KIV41" s="167"/>
      <c r="KIW41" s="167"/>
      <c r="KIX41" s="167"/>
      <c r="KIY41" s="167"/>
      <c r="KIZ41" s="167"/>
      <c r="KJA41" s="167"/>
      <c r="KJB41" s="167"/>
      <c r="KJC41" s="167"/>
      <c r="KJD41" s="167"/>
      <c r="KJE41" s="167"/>
      <c r="KJF41" s="167"/>
      <c r="KJG41" s="167"/>
      <c r="KJH41" s="167"/>
      <c r="KJI41" s="167"/>
      <c r="KJJ41" s="167"/>
      <c r="KJK41" s="167"/>
      <c r="KJL41" s="167"/>
      <c r="KJM41" s="167"/>
      <c r="KJN41" s="167"/>
      <c r="KJO41" s="167"/>
      <c r="KJP41" s="167"/>
      <c r="KJQ41" s="167"/>
      <c r="KJR41" s="167"/>
      <c r="KJS41" s="167"/>
      <c r="KJT41" s="167"/>
      <c r="KJU41" s="167"/>
      <c r="KJV41" s="167"/>
      <c r="KJW41" s="167"/>
      <c r="KJX41" s="167"/>
      <c r="KJY41" s="167"/>
      <c r="KJZ41" s="167"/>
      <c r="KKA41" s="167"/>
      <c r="KKB41" s="167"/>
      <c r="KKC41" s="167"/>
      <c r="KKD41" s="167"/>
      <c r="KKE41" s="167"/>
      <c r="KKF41" s="167"/>
      <c r="KKG41" s="167"/>
      <c r="KKH41" s="167"/>
      <c r="KKI41" s="167"/>
      <c r="KKJ41" s="167"/>
      <c r="KKK41" s="167"/>
      <c r="KKL41" s="167"/>
      <c r="KKM41" s="167"/>
      <c r="KKN41" s="167"/>
      <c r="KKO41" s="167"/>
      <c r="KKP41" s="167"/>
      <c r="KKQ41" s="167"/>
      <c r="KKR41" s="167"/>
      <c r="KKS41" s="167"/>
      <c r="KKT41" s="167"/>
      <c r="KKU41" s="167"/>
      <c r="KKV41" s="167"/>
      <c r="KKW41" s="167"/>
      <c r="KKX41" s="167"/>
      <c r="KKY41" s="167"/>
      <c r="KKZ41" s="167"/>
      <c r="KLA41" s="167"/>
      <c r="KLB41" s="167"/>
      <c r="KLC41" s="167"/>
      <c r="KLD41" s="167"/>
      <c r="KLE41" s="167"/>
      <c r="KLF41" s="167"/>
      <c r="KLG41" s="167"/>
      <c r="KLH41" s="167"/>
      <c r="KLI41" s="167"/>
      <c r="KLJ41" s="167"/>
      <c r="KLK41" s="167"/>
      <c r="KLL41" s="167"/>
      <c r="KLM41" s="167"/>
      <c r="KLN41" s="167"/>
      <c r="KLO41" s="167"/>
      <c r="KLP41" s="167"/>
      <c r="KLQ41" s="167"/>
      <c r="KLR41" s="167"/>
      <c r="KLS41" s="167"/>
      <c r="KLT41" s="167"/>
      <c r="KLU41" s="167"/>
      <c r="KLV41" s="167"/>
      <c r="KLW41" s="167"/>
      <c r="KLX41" s="167"/>
      <c r="KLY41" s="167"/>
      <c r="KLZ41" s="167"/>
      <c r="KMA41" s="167"/>
      <c r="KMB41" s="167"/>
      <c r="KMC41" s="167"/>
      <c r="KMD41" s="167"/>
      <c r="KME41" s="167"/>
      <c r="KMF41" s="167"/>
      <c r="KMG41" s="167"/>
      <c r="KMH41" s="167"/>
      <c r="KMI41" s="167"/>
      <c r="KMJ41" s="167"/>
      <c r="KMK41" s="167"/>
      <c r="KML41" s="167"/>
      <c r="KMM41" s="167"/>
      <c r="KMN41" s="167"/>
      <c r="KMO41" s="167"/>
      <c r="KMP41" s="167"/>
      <c r="KMQ41" s="167"/>
      <c r="KMR41" s="167"/>
      <c r="KMS41" s="167"/>
      <c r="KMT41" s="167"/>
      <c r="KMU41" s="167"/>
      <c r="KMV41" s="167"/>
      <c r="KMW41" s="167"/>
      <c r="KMX41" s="167"/>
      <c r="KMY41" s="167"/>
      <c r="KMZ41" s="167"/>
      <c r="KNA41" s="167"/>
      <c r="KNB41" s="167"/>
      <c r="KNC41" s="167"/>
      <c r="KND41" s="167"/>
      <c r="KNE41" s="167"/>
      <c r="KNF41" s="167"/>
      <c r="KNG41" s="167"/>
      <c r="KNH41" s="167"/>
      <c r="KNI41" s="167"/>
      <c r="KNJ41" s="167"/>
      <c r="KNK41" s="167"/>
      <c r="KNL41" s="167"/>
      <c r="KNM41" s="167"/>
      <c r="KNN41" s="167"/>
      <c r="KNO41" s="167"/>
      <c r="KNP41" s="167"/>
      <c r="KNQ41" s="167"/>
      <c r="KNR41" s="167"/>
      <c r="KNS41" s="167"/>
      <c r="KNT41" s="167"/>
      <c r="KNU41" s="167"/>
      <c r="KNV41" s="167"/>
      <c r="KNW41" s="167"/>
      <c r="KNX41" s="167"/>
      <c r="KNY41" s="167"/>
      <c r="KNZ41" s="167"/>
      <c r="KOA41" s="167"/>
      <c r="KOB41" s="167"/>
      <c r="KOC41" s="167"/>
      <c r="KOD41" s="167"/>
      <c r="KOE41" s="167"/>
      <c r="KOF41" s="167"/>
      <c r="KOG41" s="167"/>
      <c r="KOH41" s="167"/>
      <c r="KOI41" s="167"/>
      <c r="KOJ41" s="167"/>
      <c r="KOK41" s="167"/>
      <c r="KOL41" s="167"/>
      <c r="KOM41" s="167"/>
      <c r="KON41" s="167"/>
      <c r="KOO41" s="167"/>
      <c r="KOP41" s="167"/>
      <c r="KOQ41" s="167"/>
      <c r="KOR41" s="167"/>
      <c r="KOS41" s="167"/>
      <c r="KOT41" s="167"/>
      <c r="KOU41" s="167"/>
      <c r="KOV41" s="167"/>
      <c r="KOW41" s="167"/>
      <c r="KOX41" s="167"/>
      <c r="KOY41" s="167"/>
      <c r="KOZ41" s="167"/>
      <c r="KPA41" s="167"/>
      <c r="KPB41" s="167"/>
      <c r="KPC41" s="167"/>
      <c r="KPD41" s="167"/>
      <c r="KPE41" s="167"/>
      <c r="KPF41" s="167"/>
      <c r="KPG41" s="167"/>
      <c r="KPH41" s="167"/>
      <c r="KPI41" s="167"/>
      <c r="KPJ41" s="167"/>
      <c r="KPK41" s="167"/>
      <c r="KPL41" s="167"/>
      <c r="KPM41" s="167"/>
      <c r="KPN41" s="167"/>
      <c r="KPO41" s="167"/>
      <c r="KPP41" s="167"/>
      <c r="KPQ41" s="167"/>
      <c r="KPR41" s="167"/>
      <c r="KPS41" s="167"/>
      <c r="KPT41" s="167"/>
      <c r="KPU41" s="167"/>
      <c r="KPV41" s="167"/>
      <c r="KPW41" s="167"/>
      <c r="KPX41" s="167"/>
      <c r="KPY41" s="167"/>
      <c r="KPZ41" s="167"/>
      <c r="KQA41" s="167"/>
      <c r="KQB41" s="167"/>
      <c r="KQC41" s="167"/>
      <c r="KQD41" s="167"/>
      <c r="KQE41" s="167"/>
      <c r="KQF41" s="167"/>
      <c r="KQG41" s="167"/>
      <c r="KQH41" s="167"/>
      <c r="KQI41" s="167"/>
      <c r="KQJ41" s="167"/>
      <c r="KQK41" s="167"/>
      <c r="KQL41" s="167"/>
      <c r="KQM41" s="167"/>
      <c r="KQN41" s="167"/>
      <c r="KQO41" s="167"/>
      <c r="KQP41" s="167"/>
      <c r="KQQ41" s="167"/>
      <c r="KQR41" s="167"/>
      <c r="KQS41" s="167"/>
      <c r="KQT41" s="167"/>
      <c r="KQU41" s="167"/>
      <c r="KQV41" s="167"/>
      <c r="KQW41" s="167"/>
      <c r="KQX41" s="167"/>
      <c r="KQY41" s="167"/>
      <c r="KQZ41" s="167"/>
      <c r="KRA41" s="167"/>
      <c r="KRB41" s="167"/>
      <c r="KRC41" s="167"/>
      <c r="KRD41" s="167"/>
      <c r="KRE41" s="167"/>
      <c r="KRF41" s="167"/>
      <c r="KRG41" s="167"/>
      <c r="KRH41" s="167"/>
      <c r="KRI41" s="167"/>
      <c r="KRJ41" s="167"/>
      <c r="KRK41" s="167"/>
      <c r="KRL41" s="167"/>
      <c r="KRM41" s="167"/>
      <c r="KRN41" s="167"/>
      <c r="KRO41" s="167"/>
      <c r="KRP41" s="167"/>
      <c r="KRQ41" s="167"/>
      <c r="KRR41" s="167"/>
      <c r="KRS41" s="167"/>
      <c r="KRT41" s="167"/>
      <c r="KRU41" s="167"/>
      <c r="KRV41" s="167"/>
      <c r="KRW41" s="167"/>
      <c r="KRX41" s="167"/>
      <c r="KRY41" s="167"/>
      <c r="KRZ41" s="167"/>
      <c r="KSA41" s="167"/>
      <c r="KSB41" s="167"/>
      <c r="KSC41" s="167"/>
      <c r="KSD41" s="167"/>
      <c r="KSE41" s="167"/>
      <c r="KSF41" s="167"/>
      <c r="KSG41" s="167"/>
      <c r="KSH41" s="167"/>
      <c r="KSI41" s="167"/>
      <c r="KSJ41" s="167"/>
      <c r="KSK41" s="167"/>
      <c r="KSL41" s="167"/>
      <c r="KSM41" s="167"/>
      <c r="KSN41" s="167"/>
      <c r="KSO41" s="167"/>
      <c r="KSP41" s="167"/>
      <c r="KSQ41" s="167"/>
      <c r="KSR41" s="167"/>
      <c r="KSS41" s="167"/>
      <c r="KST41" s="167"/>
      <c r="KSU41" s="167"/>
      <c r="KSV41" s="167"/>
      <c r="KSW41" s="167"/>
      <c r="KSX41" s="167"/>
      <c r="KSY41" s="167"/>
      <c r="KSZ41" s="167"/>
      <c r="KTA41" s="167"/>
      <c r="KTB41" s="167"/>
      <c r="KTC41" s="167"/>
      <c r="KTD41" s="167"/>
      <c r="KTE41" s="167"/>
      <c r="KTF41" s="167"/>
      <c r="KTG41" s="167"/>
      <c r="KTH41" s="167"/>
      <c r="KTI41" s="167"/>
      <c r="KTJ41" s="167"/>
      <c r="KTK41" s="167"/>
      <c r="KTL41" s="167"/>
      <c r="KTM41" s="167"/>
      <c r="KTN41" s="167"/>
      <c r="KTO41" s="167"/>
      <c r="KTP41" s="167"/>
      <c r="KTQ41" s="167"/>
      <c r="KTR41" s="167"/>
      <c r="KTS41" s="167"/>
      <c r="KTT41" s="167"/>
      <c r="KTU41" s="167"/>
      <c r="KTV41" s="167"/>
      <c r="KTW41" s="167"/>
      <c r="KTX41" s="167"/>
      <c r="KTY41" s="167"/>
      <c r="KTZ41" s="167"/>
      <c r="KUA41" s="167"/>
      <c r="KUB41" s="167"/>
      <c r="KUC41" s="167"/>
      <c r="KUD41" s="167"/>
      <c r="KUE41" s="167"/>
      <c r="KUF41" s="167"/>
      <c r="KUG41" s="167"/>
      <c r="KUH41" s="167"/>
      <c r="KUI41" s="167"/>
      <c r="KUJ41" s="167"/>
      <c r="KUK41" s="167"/>
      <c r="KUL41" s="167"/>
      <c r="KUM41" s="167"/>
      <c r="KUN41" s="167"/>
      <c r="KUO41" s="167"/>
      <c r="KUP41" s="167"/>
      <c r="KUQ41" s="167"/>
      <c r="KUR41" s="167"/>
      <c r="KUS41" s="167"/>
      <c r="KUT41" s="167"/>
      <c r="KUU41" s="167"/>
      <c r="KUV41" s="167"/>
      <c r="KUW41" s="167"/>
      <c r="KUX41" s="167"/>
      <c r="KUY41" s="167"/>
      <c r="KUZ41" s="167"/>
      <c r="KVA41" s="167"/>
      <c r="KVB41" s="167"/>
      <c r="KVC41" s="167"/>
      <c r="KVD41" s="167"/>
      <c r="KVE41" s="167"/>
      <c r="KVF41" s="167"/>
      <c r="KVG41" s="167"/>
      <c r="KVH41" s="167"/>
      <c r="KVI41" s="167"/>
      <c r="KVJ41" s="167"/>
      <c r="KVK41" s="167"/>
      <c r="KVL41" s="167"/>
      <c r="KVM41" s="167"/>
      <c r="KVN41" s="167"/>
      <c r="KVO41" s="167"/>
      <c r="KVP41" s="167"/>
      <c r="KVQ41" s="167"/>
      <c r="KVR41" s="167"/>
      <c r="KVS41" s="167"/>
      <c r="KVT41" s="167"/>
      <c r="KVU41" s="167"/>
      <c r="KVV41" s="167"/>
      <c r="KVW41" s="167"/>
      <c r="KVX41" s="167"/>
      <c r="KVY41" s="167"/>
      <c r="KVZ41" s="167"/>
      <c r="KWA41" s="167"/>
      <c r="KWB41" s="167"/>
      <c r="KWC41" s="167"/>
      <c r="KWD41" s="167"/>
      <c r="KWE41" s="167"/>
      <c r="KWF41" s="167"/>
      <c r="KWG41" s="167"/>
      <c r="KWH41" s="167"/>
      <c r="KWI41" s="167"/>
      <c r="KWJ41" s="167"/>
      <c r="KWK41" s="167"/>
      <c r="KWL41" s="167"/>
      <c r="KWM41" s="167"/>
      <c r="KWN41" s="167"/>
      <c r="KWO41" s="167"/>
      <c r="KWP41" s="167"/>
      <c r="KWQ41" s="167"/>
      <c r="KWR41" s="167"/>
      <c r="KWS41" s="167"/>
      <c r="KWT41" s="167"/>
      <c r="KWU41" s="167"/>
      <c r="KWV41" s="167"/>
      <c r="KWW41" s="167"/>
      <c r="KWX41" s="167"/>
      <c r="KWY41" s="167"/>
      <c r="KWZ41" s="167"/>
      <c r="KXA41" s="167"/>
      <c r="KXB41" s="167"/>
      <c r="KXC41" s="167"/>
      <c r="KXD41" s="167"/>
      <c r="KXE41" s="167"/>
      <c r="KXF41" s="167"/>
      <c r="KXG41" s="167"/>
      <c r="KXH41" s="167"/>
      <c r="KXI41" s="167"/>
      <c r="KXJ41" s="167"/>
      <c r="KXK41" s="167"/>
      <c r="KXL41" s="167"/>
      <c r="KXM41" s="167"/>
      <c r="KXN41" s="167"/>
      <c r="KXO41" s="167"/>
      <c r="KXP41" s="167"/>
      <c r="KXQ41" s="167"/>
      <c r="KXR41" s="167"/>
      <c r="KXS41" s="167"/>
      <c r="KXT41" s="167"/>
      <c r="KXU41" s="167"/>
      <c r="KXV41" s="167"/>
      <c r="KXW41" s="167"/>
      <c r="KXX41" s="167"/>
      <c r="KXY41" s="167"/>
      <c r="KXZ41" s="167"/>
      <c r="KYA41" s="167"/>
      <c r="KYB41" s="167"/>
      <c r="KYC41" s="167"/>
      <c r="KYD41" s="167"/>
      <c r="KYE41" s="167"/>
      <c r="KYF41" s="167"/>
      <c r="KYG41" s="167"/>
      <c r="KYH41" s="167"/>
      <c r="KYI41" s="167"/>
      <c r="KYJ41" s="167"/>
      <c r="KYK41" s="167"/>
      <c r="KYL41" s="167"/>
      <c r="KYM41" s="167"/>
      <c r="KYN41" s="167"/>
      <c r="KYO41" s="167"/>
      <c r="KYP41" s="167"/>
      <c r="KYQ41" s="167"/>
      <c r="KYR41" s="167"/>
      <c r="KYS41" s="167"/>
      <c r="KYT41" s="167"/>
      <c r="KYU41" s="167"/>
      <c r="KYV41" s="167"/>
      <c r="KYW41" s="167"/>
      <c r="KYX41" s="167"/>
      <c r="KYY41" s="167"/>
      <c r="KYZ41" s="167"/>
      <c r="KZA41" s="167"/>
      <c r="KZB41" s="167"/>
      <c r="KZC41" s="167"/>
      <c r="KZD41" s="167"/>
      <c r="KZE41" s="167"/>
      <c r="KZF41" s="167"/>
      <c r="KZG41" s="167"/>
      <c r="KZH41" s="167"/>
      <c r="KZI41" s="167"/>
      <c r="KZJ41" s="167"/>
      <c r="KZK41" s="167"/>
      <c r="KZL41" s="167"/>
      <c r="KZM41" s="167"/>
      <c r="KZN41" s="167"/>
      <c r="KZO41" s="167"/>
      <c r="KZP41" s="167"/>
      <c r="KZQ41" s="167"/>
      <c r="KZR41" s="167"/>
      <c r="KZS41" s="167"/>
      <c r="KZT41" s="167"/>
      <c r="KZU41" s="167"/>
      <c r="KZV41" s="167"/>
      <c r="KZW41" s="167"/>
      <c r="KZX41" s="167"/>
      <c r="KZY41" s="167"/>
      <c r="KZZ41" s="167"/>
      <c r="LAA41" s="167"/>
      <c r="LAB41" s="167"/>
      <c r="LAC41" s="167"/>
      <c r="LAD41" s="167"/>
      <c r="LAE41" s="167"/>
      <c r="LAF41" s="167"/>
      <c r="LAG41" s="167"/>
      <c r="LAH41" s="167"/>
      <c r="LAI41" s="167"/>
      <c r="LAJ41" s="167"/>
      <c r="LAK41" s="167"/>
      <c r="LAL41" s="167"/>
      <c r="LAM41" s="167"/>
      <c r="LAN41" s="167"/>
      <c r="LAO41" s="167"/>
      <c r="LAP41" s="167"/>
      <c r="LAQ41" s="167"/>
      <c r="LAR41" s="167"/>
      <c r="LAS41" s="167"/>
      <c r="LAT41" s="167"/>
      <c r="LAU41" s="167"/>
      <c r="LAV41" s="167"/>
      <c r="LAW41" s="167"/>
      <c r="LAX41" s="167"/>
      <c r="LAY41" s="167"/>
      <c r="LAZ41" s="167"/>
      <c r="LBA41" s="167"/>
      <c r="LBB41" s="167"/>
      <c r="LBC41" s="167"/>
      <c r="LBD41" s="167"/>
      <c r="LBE41" s="167"/>
      <c r="LBF41" s="167"/>
      <c r="LBG41" s="167"/>
      <c r="LBH41" s="167"/>
      <c r="LBI41" s="167"/>
      <c r="LBJ41" s="167"/>
      <c r="LBK41" s="167"/>
      <c r="LBL41" s="167"/>
      <c r="LBM41" s="167"/>
      <c r="LBN41" s="167"/>
      <c r="LBO41" s="167"/>
      <c r="LBP41" s="167"/>
      <c r="LBQ41" s="167"/>
      <c r="LBR41" s="167"/>
      <c r="LBS41" s="167"/>
      <c r="LBT41" s="167"/>
      <c r="LBU41" s="167"/>
      <c r="LBV41" s="167"/>
      <c r="LBW41" s="167"/>
      <c r="LBX41" s="167"/>
      <c r="LBY41" s="167"/>
      <c r="LBZ41" s="167"/>
      <c r="LCA41" s="167"/>
      <c r="LCB41" s="167"/>
      <c r="LCC41" s="167"/>
      <c r="LCD41" s="167"/>
      <c r="LCE41" s="167"/>
      <c r="LCF41" s="167"/>
      <c r="LCG41" s="167"/>
      <c r="LCH41" s="167"/>
      <c r="LCI41" s="167"/>
      <c r="LCJ41" s="167"/>
      <c r="LCK41" s="167"/>
      <c r="LCL41" s="167"/>
      <c r="LCM41" s="167"/>
      <c r="LCN41" s="167"/>
      <c r="LCO41" s="167"/>
      <c r="LCP41" s="167"/>
      <c r="LCQ41" s="167"/>
      <c r="LCR41" s="167"/>
      <c r="LCS41" s="167"/>
      <c r="LCT41" s="167"/>
      <c r="LCU41" s="167"/>
      <c r="LCV41" s="167"/>
      <c r="LCW41" s="167"/>
      <c r="LCX41" s="167"/>
      <c r="LCY41" s="167"/>
      <c r="LCZ41" s="167"/>
      <c r="LDA41" s="167"/>
      <c r="LDB41" s="167"/>
      <c r="LDC41" s="167"/>
      <c r="LDD41" s="167"/>
      <c r="LDE41" s="167"/>
      <c r="LDF41" s="167"/>
      <c r="LDG41" s="167"/>
      <c r="LDH41" s="167"/>
      <c r="LDI41" s="167"/>
      <c r="LDJ41" s="167"/>
      <c r="LDK41" s="167"/>
      <c r="LDL41" s="167"/>
      <c r="LDM41" s="167"/>
      <c r="LDN41" s="167"/>
      <c r="LDO41" s="167"/>
      <c r="LDP41" s="167"/>
      <c r="LDQ41" s="167"/>
      <c r="LDR41" s="167"/>
      <c r="LDS41" s="167"/>
      <c r="LDT41" s="167"/>
      <c r="LDU41" s="167"/>
      <c r="LDV41" s="167"/>
      <c r="LDW41" s="167"/>
      <c r="LDX41" s="167"/>
      <c r="LDY41" s="167"/>
      <c r="LDZ41" s="167"/>
      <c r="LEA41" s="167"/>
      <c r="LEB41" s="167"/>
      <c r="LEC41" s="167"/>
      <c r="LED41" s="167"/>
      <c r="LEE41" s="167"/>
      <c r="LEF41" s="167"/>
      <c r="LEG41" s="167"/>
      <c r="LEH41" s="167"/>
      <c r="LEI41" s="167"/>
      <c r="LEJ41" s="167"/>
      <c r="LEK41" s="167"/>
      <c r="LEL41" s="167"/>
      <c r="LEM41" s="167"/>
      <c r="LEN41" s="167"/>
      <c r="LEO41" s="167"/>
      <c r="LEP41" s="167"/>
      <c r="LEQ41" s="167"/>
      <c r="LER41" s="167"/>
      <c r="LES41" s="167"/>
      <c r="LET41" s="167"/>
      <c r="LEU41" s="167"/>
      <c r="LEV41" s="167"/>
      <c r="LEW41" s="167"/>
      <c r="LEX41" s="167"/>
      <c r="LEY41" s="167"/>
      <c r="LEZ41" s="167"/>
      <c r="LFA41" s="167"/>
      <c r="LFB41" s="167"/>
      <c r="LFC41" s="167"/>
      <c r="LFD41" s="167"/>
      <c r="LFE41" s="167"/>
      <c r="LFF41" s="167"/>
      <c r="LFG41" s="167"/>
      <c r="LFH41" s="167"/>
      <c r="LFI41" s="167"/>
      <c r="LFJ41" s="167"/>
      <c r="LFK41" s="167"/>
      <c r="LFL41" s="167"/>
      <c r="LFM41" s="167"/>
      <c r="LFN41" s="167"/>
      <c r="LFO41" s="167"/>
      <c r="LFP41" s="167"/>
      <c r="LFQ41" s="167"/>
      <c r="LFR41" s="167"/>
      <c r="LFS41" s="167"/>
      <c r="LFT41" s="167"/>
      <c r="LFU41" s="167"/>
      <c r="LFV41" s="167"/>
      <c r="LFW41" s="167"/>
      <c r="LFX41" s="167"/>
      <c r="LFY41" s="167"/>
      <c r="LFZ41" s="167"/>
      <c r="LGA41" s="167"/>
      <c r="LGB41" s="167"/>
      <c r="LGC41" s="167"/>
      <c r="LGD41" s="167"/>
      <c r="LGE41" s="167"/>
      <c r="LGF41" s="167"/>
      <c r="LGG41" s="167"/>
      <c r="LGH41" s="167"/>
      <c r="LGI41" s="167"/>
      <c r="LGJ41" s="167"/>
      <c r="LGK41" s="167"/>
      <c r="LGL41" s="167"/>
      <c r="LGM41" s="167"/>
      <c r="LGN41" s="167"/>
      <c r="LGO41" s="167"/>
      <c r="LGP41" s="167"/>
      <c r="LGQ41" s="167"/>
      <c r="LGR41" s="167"/>
      <c r="LGS41" s="167"/>
      <c r="LGT41" s="167"/>
      <c r="LGU41" s="167"/>
      <c r="LGV41" s="167"/>
      <c r="LGW41" s="167"/>
      <c r="LGX41" s="167"/>
      <c r="LGY41" s="167"/>
      <c r="LGZ41" s="167"/>
      <c r="LHA41" s="167"/>
      <c r="LHB41" s="167"/>
      <c r="LHC41" s="167"/>
      <c r="LHD41" s="167"/>
      <c r="LHE41" s="167"/>
      <c r="LHF41" s="167"/>
      <c r="LHG41" s="167"/>
      <c r="LHH41" s="167"/>
      <c r="LHI41" s="167"/>
      <c r="LHJ41" s="167"/>
      <c r="LHK41" s="167"/>
      <c r="LHL41" s="167"/>
      <c r="LHM41" s="167"/>
      <c r="LHN41" s="167"/>
      <c r="LHO41" s="167"/>
      <c r="LHP41" s="167"/>
      <c r="LHQ41" s="167"/>
      <c r="LHR41" s="167"/>
      <c r="LHS41" s="167"/>
      <c r="LHT41" s="167"/>
      <c r="LHU41" s="167"/>
      <c r="LHV41" s="167"/>
      <c r="LHW41" s="167"/>
      <c r="LHX41" s="167"/>
      <c r="LHY41" s="167"/>
      <c r="LHZ41" s="167"/>
      <c r="LIA41" s="167"/>
      <c r="LIB41" s="167"/>
      <c r="LIC41" s="167"/>
      <c r="LID41" s="167"/>
      <c r="LIE41" s="167"/>
      <c r="LIF41" s="167"/>
      <c r="LIG41" s="167"/>
      <c r="LIH41" s="167"/>
      <c r="LII41" s="167"/>
      <c r="LIJ41" s="167"/>
      <c r="LIK41" s="167"/>
      <c r="LIL41" s="167"/>
      <c r="LIM41" s="167"/>
      <c r="LIN41" s="167"/>
      <c r="LIO41" s="167"/>
      <c r="LIP41" s="167"/>
      <c r="LIQ41" s="167"/>
      <c r="LIR41" s="167"/>
      <c r="LIS41" s="167"/>
      <c r="LIT41" s="167"/>
      <c r="LIU41" s="167"/>
      <c r="LIV41" s="167"/>
      <c r="LIW41" s="167"/>
      <c r="LIX41" s="167"/>
      <c r="LIY41" s="167"/>
      <c r="LIZ41" s="167"/>
      <c r="LJA41" s="167"/>
      <c r="LJB41" s="167"/>
      <c r="LJC41" s="167"/>
      <c r="LJD41" s="167"/>
      <c r="LJE41" s="167"/>
      <c r="LJF41" s="167"/>
      <c r="LJG41" s="167"/>
      <c r="LJH41" s="167"/>
      <c r="LJI41" s="167"/>
      <c r="LJJ41" s="167"/>
      <c r="LJK41" s="167"/>
      <c r="LJL41" s="167"/>
      <c r="LJM41" s="167"/>
      <c r="LJN41" s="167"/>
      <c r="LJO41" s="167"/>
      <c r="LJP41" s="167"/>
      <c r="LJQ41" s="167"/>
      <c r="LJR41" s="167"/>
      <c r="LJS41" s="167"/>
      <c r="LJT41" s="167"/>
      <c r="LJU41" s="167"/>
      <c r="LJV41" s="167"/>
      <c r="LJW41" s="167"/>
      <c r="LJX41" s="167"/>
      <c r="LJY41" s="167"/>
      <c r="LJZ41" s="167"/>
      <c r="LKA41" s="167"/>
      <c r="LKB41" s="167"/>
      <c r="LKC41" s="167"/>
      <c r="LKD41" s="167"/>
      <c r="LKE41" s="167"/>
      <c r="LKF41" s="167"/>
      <c r="LKG41" s="167"/>
      <c r="LKH41" s="167"/>
      <c r="LKI41" s="167"/>
      <c r="LKJ41" s="167"/>
      <c r="LKK41" s="167"/>
      <c r="LKL41" s="167"/>
      <c r="LKM41" s="167"/>
      <c r="LKN41" s="167"/>
      <c r="LKO41" s="167"/>
      <c r="LKP41" s="167"/>
      <c r="LKQ41" s="167"/>
      <c r="LKR41" s="167"/>
      <c r="LKS41" s="167"/>
      <c r="LKT41" s="167"/>
      <c r="LKU41" s="167"/>
      <c r="LKV41" s="167"/>
      <c r="LKW41" s="167"/>
      <c r="LKX41" s="167"/>
      <c r="LKY41" s="167"/>
      <c r="LKZ41" s="167"/>
      <c r="LLA41" s="167"/>
      <c r="LLB41" s="167"/>
      <c r="LLC41" s="167"/>
      <c r="LLD41" s="167"/>
      <c r="LLE41" s="167"/>
      <c r="LLF41" s="167"/>
      <c r="LLG41" s="167"/>
      <c r="LLH41" s="167"/>
      <c r="LLI41" s="167"/>
      <c r="LLJ41" s="167"/>
      <c r="LLK41" s="167"/>
      <c r="LLL41" s="167"/>
      <c r="LLM41" s="167"/>
      <c r="LLN41" s="167"/>
      <c r="LLO41" s="167"/>
      <c r="LLP41" s="167"/>
      <c r="LLQ41" s="167"/>
      <c r="LLR41" s="167"/>
      <c r="LLS41" s="167"/>
      <c r="LLT41" s="167"/>
      <c r="LLU41" s="167"/>
      <c r="LLV41" s="167"/>
      <c r="LLW41" s="167"/>
      <c r="LLX41" s="167"/>
      <c r="LLY41" s="167"/>
      <c r="LLZ41" s="167"/>
      <c r="LMA41" s="167"/>
      <c r="LMB41" s="167"/>
      <c r="LMC41" s="167"/>
      <c r="LMD41" s="167"/>
      <c r="LME41" s="167"/>
      <c r="LMF41" s="167"/>
      <c r="LMG41" s="167"/>
      <c r="LMH41" s="167"/>
      <c r="LMI41" s="167"/>
      <c r="LMJ41" s="167"/>
      <c r="LMK41" s="167"/>
      <c r="LML41" s="167"/>
      <c r="LMM41" s="167"/>
      <c r="LMN41" s="167"/>
      <c r="LMO41" s="167"/>
      <c r="LMP41" s="167"/>
      <c r="LMQ41" s="167"/>
      <c r="LMR41" s="167"/>
      <c r="LMS41" s="167"/>
      <c r="LMT41" s="167"/>
      <c r="LMU41" s="167"/>
      <c r="LMV41" s="167"/>
      <c r="LMW41" s="167"/>
      <c r="LMX41" s="167"/>
      <c r="LMY41" s="167"/>
      <c r="LMZ41" s="167"/>
      <c r="LNA41" s="167"/>
      <c r="LNB41" s="167"/>
      <c r="LNC41" s="167"/>
      <c r="LND41" s="167"/>
      <c r="LNE41" s="167"/>
      <c r="LNF41" s="167"/>
      <c r="LNG41" s="167"/>
      <c r="LNH41" s="167"/>
      <c r="LNI41" s="167"/>
      <c r="LNJ41" s="167"/>
      <c r="LNK41" s="167"/>
      <c r="LNL41" s="167"/>
      <c r="LNM41" s="167"/>
      <c r="LNN41" s="167"/>
      <c r="LNO41" s="167"/>
      <c r="LNP41" s="167"/>
      <c r="LNQ41" s="167"/>
      <c r="LNR41" s="167"/>
      <c r="LNS41" s="167"/>
      <c r="LNT41" s="167"/>
      <c r="LNU41" s="167"/>
      <c r="LNV41" s="167"/>
      <c r="LNW41" s="167"/>
      <c r="LNX41" s="167"/>
      <c r="LNY41" s="167"/>
      <c r="LNZ41" s="167"/>
      <c r="LOA41" s="167"/>
      <c r="LOB41" s="167"/>
      <c r="LOC41" s="167"/>
      <c r="LOD41" s="167"/>
      <c r="LOE41" s="167"/>
      <c r="LOF41" s="167"/>
      <c r="LOG41" s="167"/>
      <c r="LOH41" s="167"/>
      <c r="LOI41" s="167"/>
      <c r="LOJ41" s="167"/>
      <c r="LOK41" s="167"/>
      <c r="LOL41" s="167"/>
      <c r="LOM41" s="167"/>
      <c r="LON41" s="167"/>
      <c r="LOO41" s="167"/>
      <c r="LOP41" s="167"/>
      <c r="LOQ41" s="167"/>
      <c r="LOR41" s="167"/>
      <c r="LOS41" s="167"/>
      <c r="LOT41" s="167"/>
      <c r="LOU41" s="167"/>
      <c r="LOV41" s="167"/>
      <c r="LOW41" s="167"/>
      <c r="LOX41" s="167"/>
      <c r="LOY41" s="167"/>
      <c r="LOZ41" s="167"/>
      <c r="LPA41" s="167"/>
      <c r="LPB41" s="167"/>
      <c r="LPC41" s="167"/>
      <c r="LPD41" s="167"/>
      <c r="LPE41" s="167"/>
      <c r="LPF41" s="167"/>
      <c r="LPG41" s="167"/>
      <c r="LPH41" s="167"/>
      <c r="LPI41" s="167"/>
      <c r="LPJ41" s="167"/>
      <c r="LPK41" s="167"/>
      <c r="LPL41" s="167"/>
      <c r="LPM41" s="167"/>
      <c r="LPN41" s="167"/>
      <c r="LPO41" s="167"/>
      <c r="LPP41" s="167"/>
      <c r="LPQ41" s="167"/>
      <c r="LPR41" s="167"/>
      <c r="LPS41" s="167"/>
      <c r="LPT41" s="167"/>
      <c r="LPU41" s="167"/>
      <c r="LPV41" s="167"/>
      <c r="LPW41" s="167"/>
      <c r="LPX41" s="167"/>
      <c r="LPY41" s="167"/>
      <c r="LPZ41" s="167"/>
      <c r="LQA41" s="167"/>
      <c r="LQB41" s="167"/>
      <c r="LQC41" s="167"/>
      <c r="LQD41" s="167"/>
      <c r="LQE41" s="167"/>
      <c r="LQF41" s="167"/>
      <c r="LQG41" s="167"/>
      <c r="LQH41" s="167"/>
      <c r="LQI41" s="167"/>
      <c r="LQJ41" s="167"/>
      <c r="LQK41" s="167"/>
      <c r="LQL41" s="167"/>
      <c r="LQM41" s="167"/>
      <c r="LQN41" s="167"/>
      <c r="LQO41" s="167"/>
      <c r="LQP41" s="167"/>
      <c r="LQQ41" s="167"/>
      <c r="LQR41" s="167"/>
      <c r="LQS41" s="167"/>
      <c r="LQT41" s="167"/>
      <c r="LQU41" s="167"/>
      <c r="LQV41" s="167"/>
      <c r="LQW41" s="167"/>
      <c r="LQX41" s="167"/>
      <c r="LQY41" s="167"/>
      <c r="LQZ41" s="167"/>
      <c r="LRA41" s="167"/>
      <c r="LRB41" s="167"/>
      <c r="LRC41" s="167"/>
      <c r="LRD41" s="167"/>
      <c r="LRE41" s="167"/>
      <c r="LRF41" s="167"/>
      <c r="LRG41" s="167"/>
      <c r="LRH41" s="167"/>
      <c r="LRI41" s="167"/>
      <c r="LRJ41" s="167"/>
      <c r="LRK41" s="167"/>
      <c r="LRL41" s="167"/>
      <c r="LRM41" s="167"/>
      <c r="LRN41" s="167"/>
      <c r="LRO41" s="167"/>
      <c r="LRP41" s="167"/>
      <c r="LRQ41" s="167"/>
      <c r="LRR41" s="167"/>
      <c r="LRS41" s="167"/>
      <c r="LRT41" s="167"/>
      <c r="LRU41" s="167"/>
      <c r="LRV41" s="167"/>
      <c r="LRW41" s="167"/>
      <c r="LRX41" s="167"/>
      <c r="LRY41" s="167"/>
      <c r="LRZ41" s="167"/>
      <c r="LSA41" s="167"/>
      <c r="LSB41" s="167"/>
      <c r="LSC41" s="167"/>
      <c r="LSD41" s="167"/>
      <c r="LSE41" s="167"/>
      <c r="LSF41" s="167"/>
      <c r="LSG41" s="167"/>
      <c r="LSH41" s="167"/>
      <c r="LSI41" s="167"/>
      <c r="LSJ41" s="167"/>
      <c r="LSK41" s="167"/>
      <c r="LSL41" s="167"/>
      <c r="LSM41" s="167"/>
      <c r="LSN41" s="167"/>
      <c r="LSO41" s="167"/>
      <c r="LSP41" s="167"/>
      <c r="LSQ41" s="167"/>
      <c r="LSR41" s="167"/>
      <c r="LSS41" s="167"/>
      <c r="LST41" s="167"/>
      <c r="LSU41" s="167"/>
      <c r="LSV41" s="167"/>
      <c r="LSW41" s="167"/>
      <c r="LSX41" s="167"/>
      <c r="LSY41" s="167"/>
      <c r="LSZ41" s="167"/>
      <c r="LTA41" s="167"/>
      <c r="LTB41" s="167"/>
      <c r="LTC41" s="167"/>
      <c r="LTD41" s="167"/>
      <c r="LTE41" s="167"/>
      <c r="LTF41" s="167"/>
      <c r="LTG41" s="167"/>
      <c r="LTH41" s="167"/>
      <c r="LTI41" s="167"/>
      <c r="LTJ41" s="167"/>
      <c r="LTK41" s="167"/>
      <c r="LTL41" s="167"/>
      <c r="LTM41" s="167"/>
      <c r="LTN41" s="167"/>
      <c r="LTO41" s="167"/>
      <c r="LTP41" s="167"/>
      <c r="LTQ41" s="167"/>
      <c r="LTR41" s="167"/>
      <c r="LTS41" s="167"/>
      <c r="LTT41" s="167"/>
      <c r="LTU41" s="167"/>
      <c r="LTV41" s="167"/>
      <c r="LTW41" s="167"/>
      <c r="LTX41" s="167"/>
      <c r="LTY41" s="167"/>
      <c r="LTZ41" s="167"/>
      <c r="LUA41" s="167"/>
      <c r="LUB41" s="167"/>
      <c r="LUC41" s="167"/>
      <c r="LUD41" s="167"/>
      <c r="LUE41" s="167"/>
      <c r="LUF41" s="167"/>
      <c r="LUG41" s="167"/>
      <c r="LUH41" s="167"/>
      <c r="LUI41" s="167"/>
      <c r="LUJ41" s="167"/>
      <c r="LUK41" s="167"/>
      <c r="LUL41" s="167"/>
      <c r="LUM41" s="167"/>
      <c r="LUN41" s="167"/>
      <c r="LUO41" s="167"/>
      <c r="LUP41" s="167"/>
      <c r="LUQ41" s="167"/>
      <c r="LUR41" s="167"/>
      <c r="LUS41" s="167"/>
      <c r="LUT41" s="167"/>
      <c r="LUU41" s="167"/>
      <c r="LUV41" s="167"/>
      <c r="LUW41" s="167"/>
      <c r="LUX41" s="167"/>
      <c r="LUY41" s="167"/>
      <c r="LUZ41" s="167"/>
      <c r="LVA41" s="167"/>
      <c r="LVB41" s="167"/>
      <c r="LVC41" s="167"/>
      <c r="LVD41" s="167"/>
      <c r="LVE41" s="167"/>
      <c r="LVF41" s="167"/>
      <c r="LVG41" s="167"/>
      <c r="LVH41" s="167"/>
      <c r="LVI41" s="167"/>
      <c r="LVJ41" s="167"/>
      <c r="LVK41" s="167"/>
      <c r="LVL41" s="167"/>
      <c r="LVM41" s="167"/>
      <c r="LVN41" s="167"/>
      <c r="LVO41" s="167"/>
      <c r="LVP41" s="167"/>
      <c r="LVQ41" s="167"/>
      <c r="LVR41" s="167"/>
      <c r="LVS41" s="167"/>
      <c r="LVT41" s="167"/>
      <c r="LVU41" s="167"/>
      <c r="LVV41" s="167"/>
      <c r="LVW41" s="167"/>
      <c r="LVX41" s="167"/>
      <c r="LVY41" s="167"/>
      <c r="LVZ41" s="167"/>
      <c r="LWA41" s="167"/>
      <c r="LWB41" s="167"/>
      <c r="LWC41" s="167"/>
      <c r="LWD41" s="167"/>
      <c r="LWE41" s="167"/>
      <c r="LWF41" s="167"/>
      <c r="LWG41" s="167"/>
      <c r="LWH41" s="167"/>
      <c r="LWI41" s="167"/>
      <c r="LWJ41" s="167"/>
      <c r="LWK41" s="167"/>
      <c r="LWL41" s="167"/>
      <c r="LWM41" s="167"/>
      <c r="LWN41" s="167"/>
      <c r="LWO41" s="167"/>
      <c r="LWP41" s="167"/>
      <c r="LWQ41" s="167"/>
      <c r="LWR41" s="167"/>
      <c r="LWS41" s="167"/>
      <c r="LWT41" s="167"/>
      <c r="LWU41" s="167"/>
      <c r="LWV41" s="167"/>
      <c r="LWW41" s="167"/>
      <c r="LWX41" s="167"/>
      <c r="LWY41" s="167"/>
      <c r="LWZ41" s="167"/>
      <c r="LXA41" s="167"/>
      <c r="LXB41" s="167"/>
      <c r="LXC41" s="167"/>
      <c r="LXD41" s="167"/>
      <c r="LXE41" s="167"/>
      <c r="LXF41" s="167"/>
      <c r="LXG41" s="167"/>
      <c r="LXH41" s="167"/>
      <c r="LXI41" s="167"/>
      <c r="LXJ41" s="167"/>
      <c r="LXK41" s="167"/>
      <c r="LXL41" s="167"/>
      <c r="LXM41" s="167"/>
      <c r="LXN41" s="167"/>
      <c r="LXO41" s="167"/>
      <c r="LXP41" s="167"/>
      <c r="LXQ41" s="167"/>
      <c r="LXR41" s="167"/>
      <c r="LXS41" s="167"/>
      <c r="LXT41" s="167"/>
      <c r="LXU41" s="167"/>
      <c r="LXV41" s="167"/>
      <c r="LXW41" s="167"/>
      <c r="LXX41" s="167"/>
      <c r="LXY41" s="167"/>
      <c r="LXZ41" s="167"/>
      <c r="LYA41" s="167"/>
      <c r="LYB41" s="167"/>
      <c r="LYC41" s="167"/>
      <c r="LYD41" s="167"/>
      <c r="LYE41" s="167"/>
      <c r="LYF41" s="167"/>
      <c r="LYG41" s="167"/>
      <c r="LYH41" s="167"/>
      <c r="LYI41" s="167"/>
      <c r="LYJ41" s="167"/>
      <c r="LYK41" s="167"/>
      <c r="LYL41" s="167"/>
      <c r="LYM41" s="167"/>
      <c r="LYN41" s="167"/>
      <c r="LYO41" s="167"/>
      <c r="LYP41" s="167"/>
      <c r="LYQ41" s="167"/>
      <c r="LYR41" s="167"/>
      <c r="LYS41" s="167"/>
      <c r="LYT41" s="167"/>
      <c r="LYU41" s="167"/>
      <c r="LYV41" s="167"/>
      <c r="LYW41" s="167"/>
      <c r="LYX41" s="167"/>
      <c r="LYY41" s="167"/>
      <c r="LYZ41" s="167"/>
      <c r="LZA41" s="167"/>
      <c r="LZB41" s="167"/>
      <c r="LZC41" s="167"/>
      <c r="LZD41" s="167"/>
      <c r="LZE41" s="167"/>
      <c r="LZF41" s="167"/>
      <c r="LZG41" s="167"/>
      <c r="LZH41" s="167"/>
      <c r="LZI41" s="167"/>
      <c r="LZJ41" s="167"/>
      <c r="LZK41" s="167"/>
      <c r="LZL41" s="167"/>
      <c r="LZM41" s="167"/>
      <c r="LZN41" s="167"/>
      <c r="LZO41" s="167"/>
      <c r="LZP41" s="167"/>
      <c r="LZQ41" s="167"/>
      <c r="LZR41" s="167"/>
      <c r="LZS41" s="167"/>
      <c r="LZT41" s="167"/>
      <c r="LZU41" s="167"/>
      <c r="LZV41" s="167"/>
      <c r="LZW41" s="167"/>
      <c r="LZX41" s="167"/>
      <c r="LZY41" s="167"/>
      <c r="LZZ41" s="167"/>
      <c r="MAA41" s="167"/>
      <c r="MAB41" s="167"/>
      <c r="MAC41" s="167"/>
      <c r="MAD41" s="167"/>
      <c r="MAE41" s="167"/>
      <c r="MAF41" s="167"/>
      <c r="MAG41" s="167"/>
      <c r="MAH41" s="167"/>
      <c r="MAI41" s="167"/>
      <c r="MAJ41" s="167"/>
      <c r="MAK41" s="167"/>
      <c r="MAL41" s="167"/>
      <c r="MAM41" s="167"/>
      <c r="MAN41" s="167"/>
      <c r="MAO41" s="167"/>
      <c r="MAP41" s="167"/>
      <c r="MAQ41" s="167"/>
      <c r="MAR41" s="167"/>
      <c r="MAS41" s="167"/>
      <c r="MAT41" s="167"/>
      <c r="MAU41" s="167"/>
      <c r="MAV41" s="167"/>
      <c r="MAW41" s="167"/>
      <c r="MAX41" s="167"/>
      <c r="MAY41" s="167"/>
      <c r="MAZ41" s="167"/>
      <c r="MBA41" s="167"/>
      <c r="MBB41" s="167"/>
      <c r="MBC41" s="167"/>
      <c r="MBD41" s="167"/>
      <c r="MBE41" s="167"/>
      <c r="MBF41" s="167"/>
      <c r="MBG41" s="167"/>
      <c r="MBH41" s="167"/>
      <c r="MBI41" s="167"/>
      <c r="MBJ41" s="167"/>
      <c r="MBK41" s="167"/>
      <c r="MBL41" s="167"/>
      <c r="MBM41" s="167"/>
      <c r="MBN41" s="167"/>
      <c r="MBO41" s="167"/>
      <c r="MBP41" s="167"/>
      <c r="MBQ41" s="167"/>
      <c r="MBR41" s="167"/>
      <c r="MBS41" s="167"/>
      <c r="MBT41" s="167"/>
      <c r="MBU41" s="167"/>
      <c r="MBV41" s="167"/>
      <c r="MBW41" s="167"/>
      <c r="MBX41" s="167"/>
      <c r="MBY41" s="167"/>
      <c r="MBZ41" s="167"/>
      <c r="MCA41" s="167"/>
      <c r="MCB41" s="167"/>
      <c r="MCC41" s="167"/>
      <c r="MCD41" s="167"/>
      <c r="MCE41" s="167"/>
      <c r="MCF41" s="167"/>
      <c r="MCG41" s="167"/>
      <c r="MCH41" s="167"/>
      <c r="MCI41" s="167"/>
      <c r="MCJ41" s="167"/>
      <c r="MCK41" s="167"/>
      <c r="MCL41" s="167"/>
      <c r="MCM41" s="167"/>
      <c r="MCN41" s="167"/>
      <c r="MCO41" s="167"/>
      <c r="MCP41" s="167"/>
      <c r="MCQ41" s="167"/>
      <c r="MCR41" s="167"/>
      <c r="MCS41" s="167"/>
      <c r="MCT41" s="167"/>
      <c r="MCU41" s="167"/>
      <c r="MCV41" s="167"/>
      <c r="MCW41" s="167"/>
      <c r="MCX41" s="167"/>
      <c r="MCY41" s="167"/>
      <c r="MCZ41" s="167"/>
      <c r="MDA41" s="167"/>
      <c r="MDB41" s="167"/>
      <c r="MDC41" s="167"/>
      <c r="MDD41" s="167"/>
      <c r="MDE41" s="167"/>
      <c r="MDF41" s="167"/>
      <c r="MDG41" s="167"/>
      <c r="MDH41" s="167"/>
      <c r="MDI41" s="167"/>
      <c r="MDJ41" s="167"/>
      <c r="MDK41" s="167"/>
      <c r="MDL41" s="167"/>
      <c r="MDM41" s="167"/>
      <c r="MDN41" s="167"/>
      <c r="MDO41" s="167"/>
      <c r="MDP41" s="167"/>
      <c r="MDQ41" s="167"/>
      <c r="MDR41" s="167"/>
      <c r="MDS41" s="167"/>
      <c r="MDT41" s="167"/>
      <c r="MDU41" s="167"/>
      <c r="MDV41" s="167"/>
      <c r="MDW41" s="167"/>
      <c r="MDX41" s="167"/>
      <c r="MDY41" s="167"/>
      <c r="MDZ41" s="167"/>
      <c r="MEA41" s="167"/>
      <c r="MEB41" s="167"/>
      <c r="MEC41" s="167"/>
      <c r="MED41" s="167"/>
      <c r="MEE41" s="167"/>
      <c r="MEF41" s="167"/>
      <c r="MEG41" s="167"/>
      <c r="MEH41" s="167"/>
      <c r="MEI41" s="167"/>
      <c r="MEJ41" s="167"/>
      <c r="MEK41" s="167"/>
      <c r="MEL41" s="167"/>
      <c r="MEM41" s="167"/>
      <c r="MEN41" s="167"/>
      <c r="MEO41" s="167"/>
      <c r="MEP41" s="167"/>
      <c r="MEQ41" s="167"/>
      <c r="MER41" s="167"/>
      <c r="MES41" s="167"/>
      <c r="MET41" s="167"/>
      <c r="MEU41" s="167"/>
      <c r="MEV41" s="167"/>
      <c r="MEW41" s="167"/>
      <c r="MEX41" s="167"/>
      <c r="MEY41" s="167"/>
      <c r="MEZ41" s="167"/>
      <c r="MFA41" s="167"/>
      <c r="MFB41" s="167"/>
      <c r="MFC41" s="167"/>
      <c r="MFD41" s="167"/>
      <c r="MFE41" s="167"/>
      <c r="MFF41" s="167"/>
      <c r="MFG41" s="167"/>
      <c r="MFH41" s="167"/>
      <c r="MFI41" s="167"/>
      <c r="MFJ41" s="167"/>
      <c r="MFK41" s="167"/>
      <c r="MFL41" s="167"/>
      <c r="MFM41" s="167"/>
      <c r="MFN41" s="167"/>
      <c r="MFO41" s="167"/>
      <c r="MFP41" s="167"/>
      <c r="MFQ41" s="167"/>
      <c r="MFR41" s="167"/>
      <c r="MFS41" s="167"/>
      <c r="MFT41" s="167"/>
      <c r="MFU41" s="167"/>
      <c r="MFV41" s="167"/>
      <c r="MFW41" s="167"/>
      <c r="MFX41" s="167"/>
      <c r="MFY41" s="167"/>
      <c r="MFZ41" s="167"/>
      <c r="MGA41" s="167"/>
      <c r="MGB41" s="167"/>
      <c r="MGC41" s="167"/>
      <c r="MGD41" s="167"/>
      <c r="MGE41" s="167"/>
      <c r="MGF41" s="167"/>
      <c r="MGG41" s="167"/>
      <c r="MGH41" s="167"/>
      <c r="MGI41" s="167"/>
      <c r="MGJ41" s="167"/>
      <c r="MGK41" s="167"/>
      <c r="MGL41" s="167"/>
      <c r="MGM41" s="167"/>
      <c r="MGN41" s="167"/>
      <c r="MGO41" s="167"/>
      <c r="MGP41" s="167"/>
      <c r="MGQ41" s="167"/>
      <c r="MGR41" s="167"/>
      <c r="MGS41" s="167"/>
      <c r="MGT41" s="167"/>
      <c r="MGU41" s="167"/>
      <c r="MGV41" s="167"/>
      <c r="MGW41" s="167"/>
      <c r="MGX41" s="167"/>
      <c r="MGY41" s="167"/>
      <c r="MGZ41" s="167"/>
      <c r="MHA41" s="167"/>
      <c r="MHB41" s="167"/>
      <c r="MHC41" s="167"/>
      <c r="MHD41" s="167"/>
      <c r="MHE41" s="167"/>
      <c r="MHF41" s="167"/>
      <c r="MHG41" s="167"/>
      <c r="MHH41" s="167"/>
      <c r="MHI41" s="167"/>
      <c r="MHJ41" s="167"/>
      <c r="MHK41" s="167"/>
      <c r="MHL41" s="167"/>
      <c r="MHM41" s="167"/>
      <c r="MHN41" s="167"/>
      <c r="MHO41" s="167"/>
      <c r="MHP41" s="167"/>
      <c r="MHQ41" s="167"/>
      <c r="MHR41" s="167"/>
      <c r="MHS41" s="167"/>
      <c r="MHT41" s="167"/>
      <c r="MHU41" s="167"/>
      <c r="MHV41" s="167"/>
      <c r="MHW41" s="167"/>
      <c r="MHX41" s="167"/>
      <c r="MHY41" s="167"/>
      <c r="MHZ41" s="167"/>
      <c r="MIA41" s="167"/>
      <c r="MIB41" s="167"/>
      <c r="MIC41" s="167"/>
      <c r="MID41" s="167"/>
      <c r="MIE41" s="167"/>
      <c r="MIF41" s="167"/>
      <c r="MIG41" s="167"/>
      <c r="MIH41" s="167"/>
      <c r="MII41" s="167"/>
      <c r="MIJ41" s="167"/>
      <c r="MIK41" s="167"/>
      <c r="MIL41" s="167"/>
      <c r="MIM41" s="167"/>
      <c r="MIN41" s="167"/>
      <c r="MIO41" s="167"/>
      <c r="MIP41" s="167"/>
      <c r="MIQ41" s="167"/>
      <c r="MIR41" s="167"/>
      <c r="MIS41" s="167"/>
      <c r="MIT41" s="167"/>
      <c r="MIU41" s="167"/>
      <c r="MIV41" s="167"/>
      <c r="MIW41" s="167"/>
      <c r="MIX41" s="167"/>
      <c r="MIY41" s="167"/>
      <c r="MIZ41" s="167"/>
      <c r="MJA41" s="167"/>
      <c r="MJB41" s="167"/>
      <c r="MJC41" s="167"/>
      <c r="MJD41" s="167"/>
      <c r="MJE41" s="167"/>
      <c r="MJF41" s="167"/>
      <c r="MJG41" s="167"/>
      <c r="MJH41" s="167"/>
      <c r="MJI41" s="167"/>
      <c r="MJJ41" s="167"/>
      <c r="MJK41" s="167"/>
      <c r="MJL41" s="167"/>
      <c r="MJM41" s="167"/>
      <c r="MJN41" s="167"/>
      <c r="MJO41" s="167"/>
      <c r="MJP41" s="167"/>
      <c r="MJQ41" s="167"/>
      <c r="MJR41" s="167"/>
      <c r="MJS41" s="167"/>
      <c r="MJT41" s="167"/>
      <c r="MJU41" s="167"/>
      <c r="MJV41" s="167"/>
      <c r="MJW41" s="167"/>
      <c r="MJX41" s="167"/>
      <c r="MJY41" s="167"/>
      <c r="MJZ41" s="167"/>
      <c r="MKA41" s="167"/>
      <c r="MKB41" s="167"/>
      <c r="MKC41" s="167"/>
      <c r="MKD41" s="167"/>
      <c r="MKE41" s="167"/>
      <c r="MKF41" s="167"/>
      <c r="MKG41" s="167"/>
      <c r="MKH41" s="167"/>
      <c r="MKI41" s="167"/>
      <c r="MKJ41" s="167"/>
      <c r="MKK41" s="167"/>
      <c r="MKL41" s="167"/>
      <c r="MKM41" s="167"/>
      <c r="MKN41" s="167"/>
      <c r="MKO41" s="167"/>
      <c r="MKP41" s="167"/>
      <c r="MKQ41" s="167"/>
      <c r="MKR41" s="167"/>
      <c r="MKS41" s="167"/>
      <c r="MKT41" s="167"/>
      <c r="MKU41" s="167"/>
      <c r="MKV41" s="167"/>
      <c r="MKW41" s="167"/>
      <c r="MKX41" s="167"/>
      <c r="MKY41" s="167"/>
      <c r="MKZ41" s="167"/>
      <c r="MLA41" s="167"/>
      <c r="MLB41" s="167"/>
      <c r="MLC41" s="167"/>
      <c r="MLD41" s="167"/>
      <c r="MLE41" s="167"/>
      <c r="MLF41" s="167"/>
      <c r="MLG41" s="167"/>
      <c r="MLH41" s="167"/>
      <c r="MLI41" s="167"/>
      <c r="MLJ41" s="167"/>
      <c r="MLK41" s="167"/>
      <c r="MLL41" s="167"/>
      <c r="MLM41" s="167"/>
      <c r="MLN41" s="167"/>
      <c r="MLO41" s="167"/>
      <c r="MLP41" s="167"/>
      <c r="MLQ41" s="167"/>
      <c r="MLR41" s="167"/>
      <c r="MLS41" s="167"/>
      <c r="MLT41" s="167"/>
      <c r="MLU41" s="167"/>
      <c r="MLV41" s="167"/>
      <c r="MLW41" s="167"/>
      <c r="MLX41" s="167"/>
      <c r="MLY41" s="167"/>
      <c r="MLZ41" s="167"/>
      <c r="MMA41" s="167"/>
      <c r="MMB41" s="167"/>
      <c r="MMC41" s="167"/>
      <c r="MMD41" s="167"/>
      <c r="MME41" s="167"/>
      <c r="MMF41" s="167"/>
      <c r="MMG41" s="167"/>
      <c r="MMH41" s="167"/>
      <c r="MMI41" s="167"/>
      <c r="MMJ41" s="167"/>
      <c r="MMK41" s="167"/>
      <c r="MML41" s="167"/>
      <c r="MMM41" s="167"/>
      <c r="MMN41" s="167"/>
      <c r="MMO41" s="167"/>
      <c r="MMP41" s="167"/>
      <c r="MMQ41" s="167"/>
      <c r="MMR41" s="167"/>
      <c r="MMS41" s="167"/>
      <c r="MMT41" s="167"/>
      <c r="MMU41" s="167"/>
      <c r="MMV41" s="167"/>
      <c r="MMW41" s="167"/>
      <c r="MMX41" s="167"/>
      <c r="MMY41" s="167"/>
      <c r="MMZ41" s="167"/>
      <c r="MNA41" s="167"/>
      <c r="MNB41" s="167"/>
      <c r="MNC41" s="167"/>
      <c r="MND41" s="167"/>
      <c r="MNE41" s="167"/>
      <c r="MNF41" s="167"/>
      <c r="MNG41" s="167"/>
      <c r="MNH41" s="167"/>
      <c r="MNI41" s="167"/>
      <c r="MNJ41" s="167"/>
      <c r="MNK41" s="167"/>
      <c r="MNL41" s="167"/>
      <c r="MNM41" s="167"/>
      <c r="MNN41" s="167"/>
      <c r="MNO41" s="167"/>
      <c r="MNP41" s="167"/>
      <c r="MNQ41" s="167"/>
      <c r="MNR41" s="167"/>
      <c r="MNS41" s="167"/>
      <c r="MNT41" s="167"/>
      <c r="MNU41" s="167"/>
      <c r="MNV41" s="167"/>
      <c r="MNW41" s="167"/>
      <c r="MNX41" s="167"/>
      <c r="MNY41" s="167"/>
      <c r="MNZ41" s="167"/>
      <c r="MOA41" s="167"/>
      <c r="MOB41" s="167"/>
      <c r="MOC41" s="167"/>
      <c r="MOD41" s="167"/>
      <c r="MOE41" s="167"/>
      <c r="MOF41" s="167"/>
      <c r="MOG41" s="167"/>
      <c r="MOH41" s="167"/>
      <c r="MOI41" s="167"/>
      <c r="MOJ41" s="167"/>
      <c r="MOK41" s="167"/>
      <c r="MOL41" s="167"/>
      <c r="MOM41" s="167"/>
      <c r="MON41" s="167"/>
      <c r="MOO41" s="167"/>
      <c r="MOP41" s="167"/>
      <c r="MOQ41" s="167"/>
      <c r="MOR41" s="167"/>
      <c r="MOS41" s="167"/>
      <c r="MOT41" s="167"/>
      <c r="MOU41" s="167"/>
      <c r="MOV41" s="167"/>
      <c r="MOW41" s="167"/>
      <c r="MOX41" s="167"/>
      <c r="MOY41" s="167"/>
      <c r="MOZ41" s="167"/>
      <c r="MPA41" s="167"/>
      <c r="MPB41" s="167"/>
      <c r="MPC41" s="167"/>
      <c r="MPD41" s="167"/>
      <c r="MPE41" s="167"/>
      <c r="MPF41" s="167"/>
      <c r="MPG41" s="167"/>
      <c r="MPH41" s="167"/>
      <c r="MPI41" s="167"/>
      <c r="MPJ41" s="167"/>
      <c r="MPK41" s="167"/>
      <c r="MPL41" s="167"/>
      <c r="MPM41" s="167"/>
      <c r="MPN41" s="167"/>
      <c r="MPO41" s="167"/>
      <c r="MPP41" s="167"/>
      <c r="MPQ41" s="167"/>
      <c r="MPR41" s="167"/>
      <c r="MPS41" s="167"/>
      <c r="MPT41" s="167"/>
      <c r="MPU41" s="167"/>
      <c r="MPV41" s="167"/>
      <c r="MPW41" s="167"/>
      <c r="MPX41" s="167"/>
      <c r="MPY41" s="167"/>
      <c r="MPZ41" s="167"/>
      <c r="MQA41" s="167"/>
      <c r="MQB41" s="167"/>
      <c r="MQC41" s="167"/>
      <c r="MQD41" s="167"/>
      <c r="MQE41" s="167"/>
      <c r="MQF41" s="167"/>
      <c r="MQG41" s="167"/>
      <c r="MQH41" s="167"/>
      <c r="MQI41" s="167"/>
      <c r="MQJ41" s="167"/>
      <c r="MQK41" s="167"/>
      <c r="MQL41" s="167"/>
      <c r="MQM41" s="167"/>
      <c r="MQN41" s="167"/>
      <c r="MQO41" s="167"/>
      <c r="MQP41" s="167"/>
      <c r="MQQ41" s="167"/>
      <c r="MQR41" s="167"/>
      <c r="MQS41" s="167"/>
      <c r="MQT41" s="167"/>
      <c r="MQU41" s="167"/>
      <c r="MQV41" s="167"/>
      <c r="MQW41" s="167"/>
      <c r="MQX41" s="167"/>
      <c r="MQY41" s="167"/>
      <c r="MQZ41" s="167"/>
      <c r="MRA41" s="167"/>
      <c r="MRB41" s="167"/>
      <c r="MRC41" s="167"/>
      <c r="MRD41" s="167"/>
      <c r="MRE41" s="167"/>
      <c r="MRF41" s="167"/>
      <c r="MRG41" s="167"/>
      <c r="MRH41" s="167"/>
      <c r="MRI41" s="167"/>
      <c r="MRJ41" s="167"/>
      <c r="MRK41" s="167"/>
      <c r="MRL41" s="167"/>
      <c r="MRM41" s="167"/>
      <c r="MRN41" s="167"/>
      <c r="MRO41" s="167"/>
      <c r="MRP41" s="167"/>
      <c r="MRQ41" s="167"/>
      <c r="MRR41" s="167"/>
      <c r="MRS41" s="167"/>
      <c r="MRT41" s="167"/>
      <c r="MRU41" s="167"/>
      <c r="MRV41" s="167"/>
      <c r="MRW41" s="167"/>
      <c r="MRX41" s="167"/>
      <c r="MRY41" s="167"/>
      <c r="MRZ41" s="167"/>
      <c r="MSA41" s="167"/>
      <c r="MSB41" s="167"/>
      <c r="MSC41" s="167"/>
      <c r="MSD41" s="167"/>
      <c r="MSE41" s="167"/>
      <c r="MSF41" s="167"/>
      <c r="MSG41" s="167"/>
      <c r="MSH41" s="167"/>
      <c r="MSI41" s="167"/>
      <c r="MSJ41" s="167"/>
      <c r="MSK41" s="167"/>
      <c r="MSL41" s="167"/>
      <c r="MSM41" s="167"/>
      <c r="MSN41" s="167"/>
      <c r="MSO41" s="167"/>
      <c r="MSP41" s="167"/>
      <c r="MSQ41" s="167"/>
      <c r="MSR41" s="167"/>
      <c r="MSS41" s="167"/>
      <c r="MST41" s="167"/>
      <c r="MSU41" s="167"/>
      <c r="MSV41" s="167"/>
      <c r="MSW41" s="167"/>
      <c r="MSX41" s="167"/>
      <c r="MSY41" s="167"/>
      <c r="MSZ41" s="167"/>
      <c r="MTA41" s="167"/>
      <c r="MTB41" s="167"/>
      <c r="MTC41" s="167"/>
      <c r="MTD41" s="167"/>
      <c r="MTE41" s="167"/>
      <c r="MTF41" s="167"/>
      <c r="MTG41" s="167"/>
      <c r="MTH41" s="167"/>
      <c r="MTI41" s="167"/>
      <c r="MTJ41" s="167"/>
      <c r="MTK41" s="167"/>
      <c r="MTL41" s="167"/>
      <c r="MTM41" s="167"/>
      <c r="MTN41" s="167"/>
      <c r="MTO41" s="167"/>
      <c r="MTP41" s="167"/>
      <c r="MTQ41" s="167"/>
      <c r="MTR41" s="167"/>
      <c r="MTS41" s="167"/>
      <c r="MTT41" s="167"/>
      <c r="MTU41" s="167"/>
      <c r="MTV41" s="167"/>
      <c r="MTW41" s="167"/>
      <c r="MTX41" s="167"/>
      <c r="MTY41" s="167"/>
      <c r="MTZ41" s="167"/>
      <c r="MUA41" s="167"/>
      <c r="MUB41" s="167"/>
      <c r="MUC41" s="167"/>
      <c r="MUD41" s="167"/>
      <c r="MUE41" s="167"/>
      <c r="MUF41" s="167"/>
      <c r="MUG41" s="167"/>
      <c r="MUH41" s="167"/>
      <c r="MUI41" s="167"/>
      <c r="MUJ41" s="167"/>
      <c r="MUK41" s="167"/>
      <c r="MUL41" s="167"/>
      <c r="MUM41" s="167"/>
      <c r="MUN41" s="167"/>
      <c r="MUO41" s="167"/>
      <c r="MUP41" s="167"/>
      <c r="MUQ41" s="167"/>
      <c r="MUR41" s="167"/>
      <c r="MUS41" s="167"/>
      <c r="MUT41" s="167"/>
      <c r="MUU41" s="167"/>
      <c r="MUV41" s="167"/>
      <c r="MUW41" s="167"/>
      <c r="MUX41" s="167"/>
      <c r="MUY41" s="167"/>
      <c r="MUZ41" s="167"/>
      <c r="MVA41" s="167"/>
      <c r="MVB41" s="167"/>
      <c r="MVC41" s="167"/>
      <c r="MVD41" s="167"/>
      <c r="MVE41" s="167"/>
      <c r="MVF41" s="167"/>
      <c r="MVG41" s="167"/>
      <c r="MVH41" s="167"/>
      <c r="MVI41" s="167"/>
      <c r="MVJ41" s="167"/>
      <c r="MVK41" s="167"/>
      <c r="MVL41" s="167"/>
      <c r="MVM41" s="167"/>
      <c r="MVN41" s="167"/>
      <c r="MVO41" s="167"/>
      <c r="MVP41" s="167"/>
      <c r="MVQ41" s="167"/>
      <c r="MVR41" s="167"/>
      <c r="MVS41" s="167"/>
      <c r="MVT41" s="167"/>
      <c r="MVU41" s="167"/>
      <c r="MVV41" s="167"/>
      <c r="MVW41" s="167"/>
      <c r="MVX41" s="167"/>
      <c r="MVY41" s="167"/>
      <c r="MVZ41" s="167"/>
      <c r="MWA41" s="167"/>
      <c r="MWB41" s="167"/>
      <c r="MWC41" s="167"/>
      <c r="MWD41" s="167"/>
      <c r="MWE41" s="167"/>
      <c r="MWF41" s="167"/>
      <c r="MWG41" s="167"/>
      <c r="MWH41" s="167"/>
      <c r="MWI41" s="167"/>
      <c r="MWJ41" s="167"/>
      <c r="MWK41" s="167"/>
      <c r="MWL41" s="167"/>
      <c r="MWM41" s="167"/>
      <c r="MWN41" s="167"/>
      <c r="MWO41" s="167"/>
      <c r="MWP41" s="167"/>
      <c r="MWQ41" s="167"/>
      <c r="MWR41" s="167"/>
      <c r="MWS41" s="167"/>
      <c r="MWT41" s="167"/>
      <c r="MWU41" s="167"/>
      <c r="MWV41" s="167"/>
      <c r="MWW41" s="167"/>
      <c r="MWX41" s="167"/>
      <c r="MWY41" s="167"/>
      <c r="MWZ41" s="167"/>
      <c r="MXA41" s="167"/>
      <c r="MXB41" s="167"/>
      <c r="MXC41" s="167"/>
      <c r="MXD41" s="167"/>
      <c r="MXE41" s="167"/>
      <c r="MXF41" s="167"/>
      <c r="MXG41" s="167"/>
      <c r="MXH41" s="167"/>
      <c r="MXI41" s="167"/>
      <c r="MXJ41" s="167"/>
      <c r="MXK41" s="167"/>
      <c r="MXL41" s="167"/>
      <c r="MXM41" s="167"/>
      <c r="MXN41" s="167"/>
      <c r="MXO41" s="167"/>
      <c r="MXP41" s="167"/>
      <c r="MXQ41" s="167"/>
      <c r="MXR41" s="167"/>
      <c r="MXS41" s="167"/>
      <c r="MXT41" s="167"/>
      <c r="MXU41" s="167"/>
      <c r="MXV41" s="167"/>
      <c r="MXW41" s="167"/>
      <c r="MXX41" s="167"/>
      <c r="MXY41" s="167"/>
      <c r="MXZ41" s="167"/>
      <c r="MYA41" s="167"/>
      <c r="MYB41" s="167"/>
      <c r="MYC41" s="167"/>
      <c r="MYD41" s="167"/>
      <c r="MYE41" s="167"/>
      <c r="MYF41" s="167"/>
      <c r="MYG41" s="167"/>
      <c r="MYH41" s="167"/>
      <c r="MYI41" s="167"/>
      <c r="MYJ41" s="167"/>
      <c r="MYK41" s="167"/>
      <c r="MYL41" s="167"/>
      <c r="MYM41" s="167"/>
      <c r="MYN41" s="167"/>
      <c r="MYO41" s="167"/>
      <c r="MYP41" s="167"/>
      <c r="MYQ41" s="167"/>
      <c r="MYR41" s="167"/>
      <c r="MYS41" s="167"/>
      <c r="MYT41" s="167"/>
      <c r="MYU41" s="167"/>
      <c r="MYV41" s="167"/>
      <c r="MYW41" s="167"/>
      <c r="MYX41" s="167"/>
      <c r="MYY41" s="167"/>
      <c r="MYZ41" s="167"/>
      <c r="MZA41" s="167"/>
      <c r="MZB41" s="167"/>
      <c r="MZC41" s="167"/>
      <c r="MZD41" s="167"/>
      <c r="MZE41" s="167"/>
      <c r="MZF41" s="167"/>
      <c r="MZG41" s="167"/>
      <c r="MZH41" s="167"/>
      <c r="MZI41" s="167"/>
      <c r="MZJ41" s="167"/>
      <c r="MZK41" s="167"/>
      <c r="MZL41" s="167"/>
      <c r="MZM41" s="167"/>
      <c r="MZN41" s="167"/>
      <c r="MZO41" s="167"/>
      <c r="MZP41" s="167"/>
      <c r="MZQ41" s="167"/>
      <c r="MZR41" s="167"/>
      <c r="MZS41" s="167"/>
      <c r="MZT41" s="167"/>
      <c r="MZU41" s="167"/>
      <c r="MZV41" s="167"/>
      <c r="MZW41" s="167"/>
      <c r="MZX41" s="167"/>
      <c r="MZY41" s="167"/>
      <c r="MZZ41" s="167"/>
      <c r="NAA41" s="167"/>
      <c r="NAB41" s="167"/>
      <c r="NAC41" s="167"/>
      <c r="NAD41" s="167"/>
      <c r="NAE41" s="167"/>
      <c r="NAF41" s="167"/>
      <c r="NAG41" s="167"/>
      <c r="NAH41" s="167"/>
      <c r="NAI41" s="167"/>
      <c r="NAJ41" s="167"/>
      <c r="NAK41" s="167"/>
      <c r="NAL41" s="167"/>
      <c r="NAM41" s="167"/>
      <c r="NAN41" s="167"/>
      <c r="NAO41" s="167"/>
      <c r="NAP41" s="167"/>
      <c r="NAQ41" s="167"/>
      <c r="NAR41" s="167"/>
      <c r="NAS41" s="167"/>
      <c r="NAT41" s="167"/>
      <c r="NAU41" s="167"/>
      <c r="NAV41" s="167"/>
      <c r="NAW41" s="167"/>
      <c r="NAX41" s="167"/>
      <c r="NAY41" s="167"/>
      <c r="NAZ41" s="167"/>
      <c r="NBA41" s="167"/>
      <c r="NBB41" s="167"/>
      <c r="NBC41" s="167"/>
      <c r="NBD41" s="167"/>
      <c r="NBE41" s="167"/>
      <c r="NBF41" s="167"/>
      <c r="NBG41" s="167"/>
      <c r="NBH41" s="167"/>
      <c r="NBI41" s="167"/>
      <c r="NBJ41" s="167"/>
      <c r="NBK41" s="167"/>
      <c r="NBL41" s="167"/>
      <c r="NBM41" s="167"/>
      <c r="NBN41" s="167"/>
      <c r="NBO41" s="167"/>
      <c r="NBP41" s="167"/>
      <c r="NBQ41" s="167"/>
      <c r="NBR41" s="167"/>
      <c r="NBS41" s="167"/>
      <c r="NBT41" s="167"/>
      <c r="NBU41" s="167"/>
      <c r="NBV41" s="167"/>
      <c r="NBW41" s="167"/>
      <c r="NBX41" s="167"/>
      <c r="NBY41" s="167"/>
      <c r="NBZ41" s="167"/>
      <c r="NCA41" s="167"/>
      <c r="NCB41" s="167"/>
      <c r="NCC41" s="167"/>
      <c r="NCD41" s="167"/>
      <c r="NCE41" s="167"/>
      <c r="NCF41" s="167"/>
      <c r="NCG41" s="167"/>
      <c r="NCH41" s="167"/>
      <c r="NCI41" s="167"/>
      <c r="NCJ41" s="167"/>
      <c r="NCK41" s="167"/>
      <c r="NCL41" s="167"/>
      <c r="NCM41" s="167"/>
      <c r="NCN41" s="167"/>
      <c r="NCO41" s="167"/>
      <c r="NCP41" s="167"/>
      <c r="NCQ41" s="167"/>
      <c r="NCR41" s="167"/>
      <c r="NCS41" s="167"/>
      <c r="NCT41" s="167"/>
      <c r="NCU41" s="167"/>
      <c r="NCV41" s="167"/>
      <c r="NCW41" s="167"/>
      <c r="NCX41" s="167"/>
      <c r="NCY41" s="167"/>
      <c r="NCZ41" s="167"/>
      <c r="NDA41" s="167"/>
      <c r="NDB41" s="167"/>
      <c r="NDC41" s="167"/>
      <c r="NDD41" s="167"/>
      <c r="NDE41" s="167"/>
      <c r="NDF41" s="167"/>
      <c r="NDG41" s="167"/>
      <c r="NDH41" s="167"/>
      <c r="NDI41" s="167"/>
      <c r="NDJ41" s="167"/>
      <c r="NDK41" s="167"/>
      <c r="NDL41" s="167"/>
      <c r="NDM41" s="167"/>
      <c r="NDN41" s="167"/>
      <c r="NDO41" s="167"/>
      <c r="NDP41" s="167"/>
      <c r="NDQ41" s="167"/>
      <c r="NDR41" s="167"/>
      <c r="NDS41" s="167"/>
      <c r="NDT41" s="167"/>
      <c r="NDU41" s="167"/>
      <c r="NDV41" s="167"/>
      <c r="NDW41" s="167"/>
      <c r="NDX41" s="167"/>
      <c r="NDY41" s="167"/>
      <c r="NDZ41" s="167"/>
      <c r="NEA41" s="167"/>
      <c r="NEB41" s="167"/>
      <c r="NEC41" s="167"/>
      <c r="NED41" s="167"/>
      <c r="NEE41" s="167"/>
      <c r="NEF41" s="167"/>
      <c r="NEG41" s="167"/>
      <c r="NEH41" s="167"/>
      <c r="NEI41" s="167"/>
      <c r="NEJ41" s="167"/>
      <c r="NEK41" s="167"/>
      <c r="NEL41" s="167"/>
      <c r="NEM41" s="167"/>
      <c r="NEN41" s="167"/>
      <c r="NEO41" s="167"/>
      <c r="NEP41" s="167"/>
      <c r="NEQ41" s="167"/>
      <c r="NER41" s="167"/>
      <c r="NES41" s="167"/>
      <c r="NET41" s="167"/>
      <c r="NEU41" s="167"/>
      <c r="NEV41" s="167"/>
      <c r="NEW41" s="167"/>
      <c r="NEX41" s="167"/>
      <c r="NEY41" s="167"/>
      <c r="NEZ41" s="167"/>
      <c r="NFA41" s="167"/>
      <c r="NFB41" s="167"/>
      <c r="NFC41" s="167"/>
      <c r="NFD41" s="167"/>
      <c r="NFE41" s="167"/>
      <c r="NFF41" s="167"/>
      <c r="NFG41" s="167"/>
      <c r="NFH41" s="167"/>
      <c r="NFI41" s="167"/>
      <c r="NFJ41" s="167"/>
      <c r="NFK41" s="167"/>
      <c r="NFL41" s="167"/>
      <c r="NFM41" s="167"/>
      <c r="NFN41" s="167"/>
      <c r="NFO41" s="167"/>
      <c r="NFP41" s="167"/>
      <c r="NFQ41" s="167"/>
      <c r="NFR41" s="167"/>
      <c r="NFS41" s="167"/>
      <c r="NFT41" s="167"/>
      <c r="NFU41" s="167"/>
      <c r="NFV41" s="167"/>
      <c r="NFW41" s="167"/>
      <c r="NFX41" s="167"/>
      <c r="NFY41" s="167"/>
      <c r="NFZ41" s="167"/>
      <c r="NGA41" s="167"/>
      <c r="NGB41" s="167"/>
      <c r="NGC41" s="167"/>
      <c r="NGD41" s="167"/>
      <c r="NGE41" s="167"/>
      <c r="NGF41" s="167"/>
      <c r="NGG41" s="167"/>
      <c r="NGH41" s="167"/>
      <c r="NGI41" s="167"/>
      <c r="NGJ41" s="167"/>
      <c r="NGK41" s="167"/>
      <c r="NGL41" s="167"/>
      <c r="NGM41" s="167"/>
      <c r="NGN41" s="167"/>
      <c r="NGO41" s="167"/>
      <c r="NGP41" s="167"/>
      <c r="NGQ41" s="167"/>
      <c r="NGR41" s="167"/>
      <c r="NGS41" s="167"/>
      <c r="NGT41" s="167"/>
      <c r="NGU41" s="167"/>
      <c r="NGV41" s="167"/>
      <c r="NGW41" s="167"/>
      <c r="NGX41" s="167"/>
      <c r="NGY41" s="167"/>
      <c r="NGZ41" s="167"/>
      <c r="NHA41" s="167"/>
      <c r="NHB41" s="167"/>
      <c r="NHC41" s="167"/>
      <c r="NHD41" s="167"/>
      <c r="NHE41" s="167"/>
      <c r="NHF41" s="167"/>
      <c r="NHG41" s="167"/>
      <c r="NHH41" s="167"/>
      <c r="NHI41" s="167"/>
      <c r="NHJ41" s="167"/>
      <c r="NHK41" s="167"/>
      <c r="NHL41" s="167"/>
      <c r="NHM41" s="167"/>
      <c r="NHN41" s="167"/>
      <c r="NHO41" s="167"/>
      <c r="NHP41" s="167"/>
      <c r="NHQ41" s="167"/>
      <c r="NHR41" s="167"/>
      <c r="NHS41" s="167"/>
      <c r="NHT41" s="167"/>
      <c r="NHU41" s="167"/>
      <c r="NHV41" s="167"/>
      <c r="NHW41" s="167"/>
      <c r="NHX41" s="167"/>
      <c r="NHY41" s="167"/>
      <c r="NHZ41" s="167"/>
      <c r="NIA41" s="167"/>
      <c r="NIB41" s="167"/>
      <c r="NIC41" s="167"/>
      <c r="NID41" s="167"/>
      <c r="NIE41" s="167"/>
      <c r="NIF41" s="167"/>
      <c r="NIG41" s="167"/>
      <c r="NIH41" s="167"/>
      <c r="NII41" s="167"/>
      <c r="NIJ41" s="167"/>
      <c r="NIK41" s="167"/>
      <c r="NIL41" s="167"/>
      <c r="NIM41" s="167"/>
      <c r="NIN41" s="167"/>
      <c r="NIO41" s="167"/>
      <c r="NIP41" s="167"/>
      <c r="NIQ41" s="167"/>
      <c r="NIR41" s="167"/>
      <c r="NIS41" s="167"/>
      <c r="NIT41" s="167"/>
      <c r="NIU41" s="167"/>
      <c r="NIV41" s="167"/>
      <c r="NIW41" s="167"/>
      <c r="NIX41" s="167"/>
      <c r="NIY41" s="167"/>
      <c r="NIZ41" s="167"/>
      <c r="NJA41" s="167"/>
      <c r="NJB41" s="167"/>
      <c r="NJC41" s="167"/>
      <c r="NJD41" s="167"/>
      <c r="NJE41" s="167"/>
      <c r="NJF41" s="167"/>
      <c r="NJG41" s="167"/>
      <c r="NJH41" s="167"/>
      <c r="NJI41" s="167"/>
      <c r="NJJ41" s="167"/>
      <c r="NJK41" s="167"/>
      <c r="NJL41" s="167"/>
      <c r="NJM41" s="167"/>
      <c r="NJN41" s="167"/>
      <c r="NJO41" s="167"/>
      <c r="NJP41" s="167"/>
      <c r="NJQ41" s="167"/>
      <c r="NJR41" s="167"/>
      <c r="NJS41" s="167"/>
      <c r="NJT41" s="167"/>
      <c r="NJU41" s="167"/>
      <c r="NJV41" s="167"/>
      <c r="NJW41" s="167"/>
      <c r="NJX41" s="167"/>
      <c r="NJY41" s="167"/>
      <c r="NJZ41" s="167"/>
      <c r="NKA41" s="167"/>
      <c r="NKB41" s="167"/>
      <c r="NKC41" s="167"/>
      <c r="NKD41" s="167"/>
      <c r="NKE41" s="167"/>
      <c r="NKF41" s="167"/>
      <c r="NKG41" s="167"/>
      <c r="NKH41" s="167"/>
      <c r="NKI41" s="167"/>
      <c r="NKJ41" s="167"/>
      <c r="NKK41" s="167"/>
      <c r="NKL41" s="167"/>
      <c r="NKM41" s="167"/>
      <c r="NKN41" s="167"/>
      <c r="NKO41" s="167"/>
      <c r="NKP41" s="167"/>
      <c r="NKQ41" s="167"/>
      <c r="NKR41" s="167"/>
      <c r="NKS41" s="167"/>
      <c r="NKT41" s="167"/>
      <c r="NKU41" s="167"/>
      <c r="NKV41" s="167"/>
      <c r="NKW41" s="167"/>
      <c r="NKX41" s="167"/>
      <c r="NKY41" s="167"/>
      <c r="NKZ41" s="167"/>
      <c r="NLA41" s="167"/>
      <c r="NLB41" s="167"/>
      <c r="NLC41" s="167"/>
      <c r="NLD41" s="167"/>
      <c r="NLE41" s="167"/>
      <c r="NLF41" s="167"/>
      <c r="NLG41" s="167"/>
      <c r="NLH41" s="167"/>
      <c r="NLI41" s="167"/>
      <c r="NLJ41" s="167"/>
      <c r="NLK41" s="167"/>
      <c r="NLL41" s="167"/>
      <c r="NLM41" s="167"/>
      <c r="NLN41" s="167"/>
      <c r="NLO41" s="167"/>
      <c r="NLP41" s="167"/>
      <c r="NLQ41" s="167"/>
      <c r="NLR41" s="167"/>
      <c r="NLS41" s="167"/>
      <c r="NLT41" s="167"/>
      <c r="NLU41" s="167"/>
      <c r="NLV41" s="167"/>
      <c r="NLW41" s="167"/>
      <c r="NLX41" s="167"/>
      <c r="NLY41" s="167"/>
      <c r="NLZ41" s="167"/>
      <c r="NMA41" s="167"/>
      <c r="NMB41" s="167"/>
      <c r="NMC41" s="167"/>
      <c r="NMD41" s="167"/>
      <c r="NME41" s="167"/>
      <c r="NMF41" s="167"/>
      <c r="NMG41" s="167"/>
      <c r="NMH41" s="167"/>
      <c r="NMI41" s="167"/>
      <c r="NMJ41" s="167"/>
      <c r="NMK41" s="167"/>
      <c r="NML41" s="167"/>
      <c r="NMM41" s="167"/>
      <c r="NMN41" s="167"/>
      <c r="NMO41" s="167"/>
      <c r="NMP41" s="167"/>
      <c r="NMQ41" s="167"/>
      <c r="NMR41" s="167"/>
      <c r="NMS41" s="167"/>
      <c r="NMT41" s="167"/>
      <c r="NMU41" s="167"/>
      <c r="NMV41" s="167"/>
      <c r="NMW41" s="167"/>
      <c r="NMX41" s="167"/>
      <c r="NMY41" s="167"/>
      <c r="NMZ41" s="167"/>
      <c r="NNA41" s="167"/>
      <c r="NNB41" s="167"/>
      <c r="NNC41" s="167"/>
      <c r="NND41" s="167"/>
      <c r="NNE41" s="167"/>
      <c r="NNF41" s="167"/>
      <c r="NNG41" s="167"/>
      <c r="NNH41" s="167"/>
      <c r="NNI41" s="167"/>
      <c r="NNJ41" s="167"/>
      <c r="NNK41" s="167"/>
      <c r="NNL41" s="167"/>
      <c r="NNM41" s="167"/>
      <c r="NNN41" s="167"/>
      <c r="NNO41" s="167"/>
      <c r="NNP41" s="167"/>
      <c r="NNQ41" s="167"/>
      <c r="NNR41" s="167"/>
      <c r="NNS41" s="167"/>
      <c r="NNT41" s="167"/>
      <c r="NNU41" s="167"/>
      <c r="NNV41" s="167"/>
      <c r="NNW41" s="167"/>
      <c r="NNX41" s="167"/>
      <c r="NNY41" s="167"/>
      <c r="NNZ41" s="167"/>
      <c r="NOA41" s="167"/>
      <c r="NOB41" s="167"/>
      <c r="NOC41" s="167"/>
      <c r="NOD41" s="167"/>
      <c r="NOE41" s="167"/>
      <c r="NOF41" s="167"/>
      <c r="NOG41" s="167"/>
      <c r="NOH41" s="167"/>
      <c r="NOI41" s="167"/>
      <c r="NOJ41" s="167"/>
      <c r="NOK41" s="167"/>
      <c r="NOL41" s="167"/>
      <c r="NOM41" s="167"/>
      <c r="NON41" s="167"/>
      <c r="NOO41" s="167"/>
      <c r="NOP41" s="167"/>
      <c r="NOQ41" s="167"/>
      <c r="NOR41" s="167"/>
      <c r="NOS41" s="167"/>
      <c r="NOT41" s="167"/>
      <c r="NOU41" s="167"/>
      <c r="NOV41" s="167"/>
      <c r="NOW41" s="167"/>
      <c r="NOX41" s="167"/>
      <c r="NOY41" s="167"/>
      <c r="NOZ41" s="167"/>
      <c r="NPA41" s="167"/>
      <c r="NPB41" s="167"/>
      <c r="NPC41" s="167"/>
      <c r="NPD41" s="167"/>
      <c r="NPE41" s="167"/>
      <c r="NPF41" s="167"/>
      <c r="NPG41" s="167"/>
      <c r="NPH41" s="167"/>
      <c r="NPI41" s="167"/>
      <c r="NPJ41" s="167"/>
      <c r="NPK41" s="167"/>
      <c r="NPL41" s="167"/>
      <c r="NPM41" s="167"/>
      <c r="NPN41" s="167"/>
      <c r="NPO41" s="167"/>
      <c r="NPP41" s="167"/>
      <c r="NPQ41" s="167"/>
      <c r="NPR41" s="167"/>
      <c r="NPS41" s="167"/>
      <c r="NPT41" s="167"/>
      <c r="NPU41" s="167"/>
      <c r="NPV41" s="167"/>
      <c r="NPW41" s="167"/>
      <c r="NPX41" s="167"/>
      <c r="NPY41" s="167"/>
      <c r="NPZ41" s="167"/>
      <c r="NQA41" s="167"/>
      <c r="NQB41" s="167"/>
      <c r="NQC41" s="167"/>
      <c r="NQD41" s="167"/>
      <c r="NQE41" s="167"/>
      <c r="NQF41" s="167"/>
      <c r="NQG41" s="167"/>
      <c r="NQH41" s="167"/>
      <c r="NQI41" s="167"/>
      <c r="NQJ41" s="167"/>
      <c r="NQK41" s="167"/>
      <c r="NQL41" s="167"/>
      <c r="NQM41" s="167"/>
      <c r="NQN41" s="167"/>
      <c r="NQO41" s="167"/>
      <c r="NQP41" s="167"/>
      <c r="NQQ41" s="167"/>
      <c r="NQR41" s="167"/>
      <c r="NQS41" s="167"/>
      <c r="NQT41" s="167"/>
      <c r="NQU41" s="167"/>
      <c r="NQV41" s="167"/>
      <c r="NQW41" s="167"/>
      <c r="NQX41" s="167"/>
      <c r="NQY41" s="167"/>
      <c r="NQZ41" s="167"/>
      <c r="NRA41" s="167"/>
      <c r="NRB41" s="167"/>
      <c r="NRC41" s="167"/>
      <c r="NRD41" s="167"/>
      <c r="NRE41" s="167"/>
      <c r="NRF41" s="167"/>
      <c r="NRG41" s="167"/>
      <c r="NRH41" s="167"/>
      <c r="NRI41" s="167"/>
      <c r="NRJ41" s="167"/>
      <c r="NRK41" s="167"/>
      <c r="NRL41" s="167"/>
      <c r="NRM41" s="167"/>
      <c r="NRN41" s="167"/>
      <c r="NRO41" s="167"/>
      <c r="NRP41" s="167"/>
      <c r="NRQ41" s="167"/>
      <c r="NRR41" s="167"/>
      <c r="NRS41" s="167"/>
      <c r="NRT41" s="167"/>
      <c r="NRU41" s="167"/>
      <c r="NRV41" s="167"/>
      <c r="NRW41" s="167"/>
      <c r="NRX41" s="167"/>
      <c r="NRY41" s="167"/>
      <c r="NRZ41" s="167"/>
      <c r="NSA41" s="167"/>
      <c r="NSB41" s="167"/>
      <c r="NSC41" s="167"/>
      <c r="NSD41" s="167"/>
      <c r="NSE41" s="167"/>
      <c r="NSF41" s="167"/>
      <c r="NSG41" s="167"/>
      <c r="NSH41" s="167"/>
      <c r="NSI41" s="167"/>
      <c r="NSJ41" s="167"/>
      <c r="NSK41" s="167"/>
      <c r="NSL41" s="167"/>
      <c r="NSM41" s="167"/>
      <c r="NSN41" s="167"/>
      <c r="NSO41" s="167"/>
      <c r="NSP41" s="167"/>
      <c r="NSQ41" s="167"/>
      <c r="NSR41" s="167"/>
      <c r="NSS41" s="167"/>
      <c r="NST41" s="167"/>
      <c r="NSU41" s="167"/>
      <c r="NSV41" s="167"/>
      <c r="NSW41" s="167"/>
      <c r="NSX41" s="167"/>
      <c r="NSY41" s="167"/>
      <c r="NSZ41" s="167"/>
      <c r="NTA41" s="167"/>
      <c r="NTB41" s="167"/>
      <c r="NTC41" s="167"/>
      <c r="NTD41" s="167"/>
      <c r="NTE41" s="167"/>
      <c r="NTF41" s="167"/>
      <c r="NTG41" s="167"/>
      <c r="NTH41" s="167"/>
      <c r="NTI41" s="167"/>
      <c r="NTJ41" s="167"/>
      <c r="NTK41" s="167"/>
      <c r="NTL41" s="167"/>
      <c r="NTM41" s="167"/>
      <c r="NTN41" s="167"/>
      <c r="NTO41" s="167"/>
      <c r="NTP41" s="167"/>
      <c r="NTQ41" s="167"/>
      <c r="NTR41" s="167"/>
      <c r="NTS41" s="167"/>
      <c r="NTT41" s="167"/>
      <c r="NTU41" s="167"/>
      <c r="NTV41" s="167"/>
      <c r="NTW41" s="167"/>
      <c r="NTX41" s="167"/>
      <c r="NTY41" s="167"/>
      <c r="NTZ41" s="167"/>
      <c r="NUA41" s="167"/>
      <c r="NUB41" s="167"/>
      <c r="NUC41" s="167"/>
      <c r="NUD41" s="167"/>
      <c r="NUE41" s="167"/>
      <c r="NUF41" s="167"/>
      <c r="NUG41" s="167"/>
      <c r="NUH41" s="167"/>
      <c r="NUI41" s="167"/>
      <c r="NUJ41" s="167"/>
      <c r="NUK41" s="167"/>
      <c r="NUL41" s="167"/>
      <c r="NUM41" s="167"/>
      <c r="NUN41" s="167"/>
      <c r="NUO41" s="167"/>
      <c r="NUP41" s="167"/>
      <c r="NUQ41" s="167"/>
      <c r="NUR41" s="167"/>
      <c r="NUS41" s="167"/>
      <c r="NUT41" s="167"/>
      <c r="NUU41" s="167"/>
      <c r="NUV41" s="167"/>
      <c r="NUW41" s="167"/>
      <c r="NUX41" s="167"/>
      <c r="NUY41" s="167"/>
      <c r="NUZ41" s="167"/>
      <c r="NVA41" s="167"/>
      <c r="NVB41" s="167"/>
      <c r="NVC41" s="167"/>
      <c r="NVD41" s="167"/>
      <c r="NVE41" s="167"/>
      <c r="NVF41" s="167"/>
      <c r="NVG41" s="167"/>
      <c r="NVH41" s="167"/>
      <c r="NVI41" s="167"/>
      <c r="NVJ41" s="167"/>
      <c r="NVK41" s="167"/>
      <c r="NVL41" s="167"/>
      <c r="NVM41" s="167"/>
      <c r="NVN41" s="167"/>
      <c r="NVO41" s="167"/>
      <c r="NVP41" s="167"/>
      <c r="NVQ41" s="167"/>
      <c r="NVR41" s="167"/>
      <c r="NVS41" s="167"/>
      <c r="NVT41" s="167"/>
      <c r="NVU41" s="167"/>
      <c r="NVV41" s="167"/>
      <c r="NVW41" s="167"/>
      <c r="NVX41" s="167"/>
      <c r="NVY41" s="167"/>
      <c r="NVZ41" s="167"/>
      <c r="NWA41" s="167"/>
      <c r="NWB41" s="167"/>
      <c r="NWC41" s="167"/>
      <c r="NWD41" s="167"/>
      <c r="NWE41" s="167"/>
      <c r="NWF41" s="167"/>
      <c r="NWG41" s="167"/>
      <c r="NWH41" s="167"/>
      <c r="NWI41" s="167"/>
      <c r="NWJ41" s="167"/>
      <c r="NWK41" s="167"/>
      <c r="NWL41" s="167"/>
      <c r="NWM41" s="167"/>
      <c r="NWN41" s="167"/>
      <c r="NWO41" s="167"/>
      <c r="NWP41" s="167"/>
      <c r="NWQ41" s="167"/>
      <c r="NWR41" s="167"/>
      <c r="NWS41" s="167"/>
      <c r="NWT41" s="167"/>
      <c r="NWU41" s="167"/>
      <c r="NWV41" s="167"/>
      <c r="NWW41" s="167"/>
      <c r="NWX41" s="167"/>
      <c r="NWY41" s="167"/>
      <c r="NWZ41" s="167"/>
      <c r="NXA41" s="167"/>
      <c r="NXB41" s="167"/>
      <c r="NXC41" s="167"/>
      <c r="NXD41" s="167"/>
      <c r="NXE41" s="167"/>
      <c r="NXF41" s="167"/>
      <c r="NXG41" s="167"/>
      <c r="NXH41" s="167"/>
      <c r="NXI41" s="167"/>
      <c r="NXJ41" s="167"/>
      <c r="NXK41" s="167"/>
      <c r="NXL41" s="167"/>
      <c r="NXM41" s="167"/>
      <c r="NXN41" s="167"/>
      <c r="NXO41" s="167"/>
      <c r="NXP41" s="167"/>
      <c r="NXQ41" s="167"/>
      <c r="NXR41" s="167"/>
      <c r="NXS41" s="167"/>
      <c r="NXT41" s="167"/>
      <c r="NXU41" s="167"/>
      <c r="NXV41" s="167"/>
      <c r="NXW41" s="167"/>
      <c r="NXX41" s="167"/>
      <c r="NXY41" s="167"/>
      <c r="NXZ41" s="167"/>
      <c r="NYA41" s="167"/>
      <c r="NYB41" s="167"/>
      <c r="NYC41" s="167"/>
      <c r="NYD41" s="167"/>
      <c r="NYE41" s="167"/>
      <c r="NYF41" s="167"/>
      <c r="NYG41" s="167"/>
      <c r="NYH41" s="167"/>
      <c r="NYI41" s="167"/>
      <c r="NYJ41" s="167"/>
      <c r="NYK41" s="167"/>
      <c r="NYL41" s="167"/>
      <c r="NYM41" s="167"/>
      <c r="NYN41" s="167"/>
      <c r="NYO41" s="167"/>
      <c r="NYP41" s="167"/>
      <c r="NYQ41" s="167"/>
      <c r="NYR41" s="167"/>
      <c r="NYS41" s="167"/>
      <c r="NYT41" s="167"/>
      <c r="NYU41" s="167"/>
      <c r="NYV41" s="167"/>
      <c r="NYW41" s="167"/>
      <c r="NYX41" s="167"/>
      <c r="NYY41" s="167"/>
      <c r="NYZ41" s="167"/>
      <c r="NZA41" s="167"/>
      <c r="NZB41" s="167"/>
      <c r="NZC41" s="167"/>
      <c r="NZD41" s="167"/>
      <c r="NZE41" s="167"/>
      <c r="NZF41" s="167"/>
      <c r="NZG41" s="167"/>
      <c r="NZH41" s="167"/>
      <c r="NZI41" s="167"/>
      <c r="NZJ41" s="167"/>
      <c r="NZK41" s="167"/>
      <c r="NZL41" s="167"/>
      <c r="NZM41" s="167"/>
      <c r="NZN41" s="167"/>
      <c r="NZO41" s="167"/>
      <c r="NZP41" s="167"/>
      <c r="NZQ41" s="167"/>
      <c r="NZR41" s="167"/>
      <c r="NZS41" s="167"/>
      <c r="NZT41" s="167"/>
      <c r="NZU41" s="167"/>
      <c r="NZV41" s="167"/>
      <c r="NZW41" s="167"/>
      <c r="NZX41" s="167"/>
      <c r="NZY41" s="167"/>
      <c r="NZZ41" s="167"/>
      <c r="OAA41" s="167"/>
      <c r="OAB41" s="167"/>
      <c r="OAC41" s="167"/>
      <c r="OAD41" s="167"/>
      <c r="OAE41" s="167"/>
      <c r="OAF41" s="167"/>
      <c r="OAG41" s="167"/>
      <c r="OAH41" s="167"/>
      <c r="OAI41" s="167"/>
      <c r="OAJ41" s="167"/>
      <c r="OAK41" s="167"/>
      <c r="OAL41" s="167"/>
      <c r="OAM41" s="167"/>
      <c r="OAN41" s="167"/>
      <c r="OAO41" s="167"/>
      <c r="OAP41" s="167"/>
      <c r="OAQ41" s="167"/>
      <c r="OAR41" s="167"/>
      <c r="OAS41" s="167"/>
      <c r="OAT41" s="167"/>
      <c r="OAU41" s="167"/>
      <c r="OAV41" s="167"/>
      <c r="OAW41" s="167"/>
      <c r="OAX41" s="167"/>
      <c r="OAY41" s="167"/>
      <c r="OAZ41" s="167"/>
      <c r="OBA41" s="167"/>
      <c r="OBB41" s="167"/>
      <c r="OBC41" s="167"/>
      <c r="OBD41" s="167"/>
      <c r="OBE41" s="167"/>
      <c r="OBF41" s="167"/>
      <c r="OBG41" s="167"/>
      <c r="OBH41" s="167"/>
      <c r="OBI41" s="167"/>
      <c r="OBJ41" s="167"/>
      <c r="OBK41" s="167"/>
      <c r="OBL41" s="167"/>
      <c r="OBM41" s="167"/>
      <c r="OBN41" s="167"/>
      <c r="OBO41" s="167"/>
      <c r="OBP41" s="167"/>
      <c r="OBQ41" s="167"/>
      <c r="OBR41" s="167"/>
      <c r="OBS41" s="167"/>
      <c r="OBT41" s="167"/>
      <c r="OBU41" s="167"/>
      <c r="OBV41" s="167"/>
      <c r="OBW41" s="167"/>
      <c r="OBX41" s="167"/>
      <c r="OBY41" s="167"/>
      <c r="OBZ41" s="167"/>
      <c r="OCA41" s="167"/>
      <c r="OCB41" s="167"/>
      <c r="OCC41" s="167"/>
      <c r="OCD41" s="167"/>
      <c r="OCE41" s="167"/>
      <c r="OCF41" s="167"/>
      <c r="OCG41" s="167"/>
      <c r="OCH41" s="167"/>
      <c r="OCI41" s="167"/>
      <c r="OCJ41" s="167"/>
      <c r="OCK41" s="167"/>
      <c r="OCL41" s="167"/>
      <c r="OCM41" s="167"/>
      <c r="OCN41" s="167"/>
      <c r="OCO41" s="167"/>
      <c r="OCP41" s="167"/>
      <c r="OCQ41" s="167"/>
      <c r="OCR41" s="167"/>
      <c r="OCS41" s="167"/>
      <c r="OCT41" s="167"/>
      <c r="OCU41" s="167"/>
      <c r="OCV41" s="167"/>
      <c r="OCW41" s="167"/>
      <c r="OCX41" s="167"/>
      <c r="OCY41" s="167"/>
      <c r="OCZ41" s="167"/>
      <c r="ODA41" s="167"/>
      <c r="ODB41" s="167"/>
      <c r="ODC41" s="167"/>
      <c r="ODD41" s="167"/>
      <c r="ODE41" s="167"/>
      <c r="ODF41" s="167"/>
      <c r="ODG41" s="167"/>
      <c r="ODH41" s="167"/>
      <c r="ODI41" s="167"/>
      <c r="ODJ41" s="167"/>
      <c r="ODK41" s="167"/>
      <c r="ODL41" s="167"/>
      <c r="ODM41" s="167"/>
      <c r="ODN41" s="167"/>
      <c r="ODO41" s="167"/>
      <c r="ODP41" s="167"/>
      <c r="ODQ41" s="167"/>
      <c r="ODR41" s="167"/>
      <c r="ODS41" s="167"/>
      <c r="ODT41" s="167"/>
      <c r="ODU41" s="167"/>
      <c r="ODV41" s="167"/>
      <c r="ODW41" s="167"/>
      <c r="ODX41" s="167"/>
      <c r="ODY41" s="167"/>
      <c r="ODZ41" s="167"/>
      <c r="OEA41" s="167"/>
      <c r="OEB41" s="167"/>
      <c r="OEC41" s="167"/>
      <c r="OED41" s="167"/>
      <c r="OEE41" s="167"/>
      <c r="OEF41" s="167"/>
      <c r="OEG41" s="167"/>
      <c r="OEH41" s="167"/>
      <c r="OEI41" s="167"/>
      <c r="OEJ41" s="167"/>
      <c r="OEK41" s="167"/>
      <c r="OEL41" s="167"/>
      <c r="OEM41" s="167"/>
      <c r="OEN41" s="167"/>
      <c r="OEO41" s="167"/>
      <c r="OEP41" s="167"/>
      <c r="OEQ41" s="167"/>
      <c r="OER41" s="167"/>
      <c r="OES41" s="167"/>
      <c r="OET41" s="167"/>
      <c r="OEU41" s="167"/>
      <c r="OEV41" s="167"/>
      <c r="OEW41" s="167"/>
      <c r="OEX41" s="167"/>
      <c r="OEY41" s="167"/>
      <c r="OEZ41" s="167"/>
      <c r="OFA41" s="167"/>
      <c r="OFB41" s="167"/>
      <c r="OFC41" s="167"/>
      <c r="OFD41" s="167"/>
      <c r="OFE41" s="167"/>
      <c r="OFF41" s="167"/>
      <c r="OFG41" s="167"/>
      <c r="OFH41" s="167"/>
      <c r="OFI41" s="167"/>
      <c r="OFJ41" s="167"/>
      <c r="OFK41" s="167"/>
      <c r="OFL41" s="167"/>
      <c r="OFM41" s="167"/>
      <c r="OFN41" s="167"/>
      <c r="OFO41" s="167"/>
      <c r="OFP41" s="167"/>
      <c r="OFQ41" s="167"/>
      <c r="OFR41" s="167"/>
      <c r="OFS41" s="167"/>
      <c r="OFT41" s="167"/>
      <c r="OFU41" s="167"/>
      <c r="OFV41" s="167"/>
      <c r="OFW41" s="167"/>
      <c r="OFX41" s="167"/>
      <c r="OFY41" s="167"/>
      <c r="OFZ41" s="167"/>
      <c r="OGA41" s="167"/>
      <c r="OGB41" s="167"/>
      <c r="OGC41" s="167"/>
      <c r="OGD41" s="167"/>
      <c r="OGE41" s="167"/>
      <c r="OGF41" s="167"/>
      <c r="OGG41" s="167"/>
      <c r="OGH41" s="167"/>
      <c r="OGI41" s="167"/>
      <c r="OGJ41" s="167"/>
      <c r="OGK41" s="167"/>
      <c r="OGL41" s="167"/>
      <c r="OGM41" s="167"/>
      <c r="OGN41" s="167"/>
      <c r="OGO41" s="167"/>
      <c r="OGP41" s="167"/>
      <c r="OGQ41" s="167"/>
      <c r="OGR41" s="167"/>
      <c r="OGS41" s="167"/>
      <c r="OGT41" s="167"/>
      <c r="OGU41" s="167"/>
      <c r="OGV41" s="167"/>
      <c r="OGW41" s="167"/>
      <c r="OGX41" s="167"/>
      <c r="OGY41" s="167"/>
      <c r="OGZ41" s="167"/>
      <c r="OHA41" s="167"/>
      <c r="OHB41" s="167"/>
      <c r="OHC41" s="167"/>
      <c r="OHD41" s="167"/>
      <c r="OHE41" s="167"/>
      <c r="OHF41" s="167"/>
      <c r="OHG41" s="167"/>
      <c r="OHH41" s="167"/>
      <c r="OHI41" s="167"/>
      <c r="OHJ41" s="167"/>
      <c r="OHK41" s="167"/>
      <c r="OHL41" s="167"/>
      <c r="OHM41" s="167"/>
      <c r="OHN41" s="167"/>
      <c r="OHO41" s="167"/>
      <c r="OHP41" s="167"/>
      <c r="OHQ41" s="167"/>
      <c r="OHR41" s="167"/>
      <c r="OHS41" s="167"/>
      <c r="OHT41" s="167"/>
      <c r="OHU41" s="167"/>
      <c r="OHV41" s="167"/>
      <c r="OHW41" s="167"/>
      <c r="OHX41" s="167"/>
      <c r="OHY41" s="167"/>
      <c r="OHZ41" s="167"/>
      <c r="OIA41" s="167"/>
      <c r="OIB41" s="167"/>
      <c r="OIC41" s="167"/>
      <c r="OID41" s="167"/>
      <c r="OIE41" s="167"/>
      <c r="OIF41" s="167"/>
      <c r="OIG41" s="167"/>
      <c r="OIH41" s="167"/>
      <c r="OII41" s="167"/>
      <c r="OIJ41" s="167"/>
      <c r="OIK41" s="167"/>
      <c r="OIL41" s="167"/>
      <c r="OIM41" s="167"/>
      <c r="OIN41" s="167"/>
      <c r="OIO41" s="167"/>
      <c r="OIP41" s="167"/>
      <c r="OIQ41" s="167"/>
      <c r="OIR41" s="167"/>
      <c r="OIS41" s="167"/>
      <c r="OIT41" s="167"/>
      <c r="OIU41" s="167"/>
      <c r="OIV41" s="167"/>
      <c r="OIW41" s="167"/>
      <c r="OIX41" s="167"/>
      <c r="OIY41" s="167"/>
      <c r="OIZ41" s="167"/>
      <c r="OJA41" s="167"/>
      <c r="OJB41" s="167"/>
      <c r="OJC41" s="167"/>
      <c r="OJD41" s="167"/>
      <c r="OJE41" s="167"/>
      <c r="OJF41" s="167"/>
      <c r="OJG41" s="167"/>
      <c r="OJH41" s="167"/>
      <c r="OJI41" s="167"/>
      <c r="OJJ41" s="167"/>
      <c r="OJK41" s="167"/>
      <c r="OJL41" s="167"/>
      <c r="OJM41" s="167"/>
      <c r="OJN41" s="167"/>
      <c r="OJO41" s="167"/>
      <c r="OJP41" s="167"/>
      <c r="OJQ41" s="167"/>
      <c r="OJR41" s="167"/>
      <c r="OJS41" s="167"/>
      <c r="OJT41" s="167"/>
      <c r="OJU41" s="167"/>
      <c r="OJV41" s="167"/>
      <c r="OJW41" s="167"/>
      <c r="OJX41" s="167"/>
      <c r="OJY41" s="167"/>
      <c r="OJZ41" s="167"/>
      <c r="OKA41" s="167"/>
      <c r="OKB41" s="167"/>
      <c r="OKC41" s="167"/>
      <c r="OKD41" s="167"/>
      <c r="OKE41" s="167"/>
      <c r="OKF41" s="167"/>
      <c r="OKG41" s="167"/>
      <c r="OKH41" s="167"/>
      <c r="OKI41" s="167"/>
      <c r="OKJ41" s="167"/>
      <c r="OKK41" s="167"/>
      <c r="OKL41" s="167"/>
      <c r="OKM41" s="167"/>
      <c r="OKN41" s="167"/>
      <c r="OKO41" s="167"/>
      <c r="OKP41" s="167"/>
      <c r="OKQ41" s="167"/>
      <c r="OKR41" s="167"/>
      <c r="OKS41" s="167"/>
      <c r="OKT41" s="167"/>
      <c r="OKU41" s="167"/>
      <c r="OKV41" s="167"/>
      <c r="OKW41" s="167"/>
      <c r="OKX41" s="167"/>
      <c r="OKY41" s="167"/>
      <c r="OKZ41" s="167"/>
      <c r="OLA41" s="167"/>
      <c r="OLB41" s="167"/>
      <c r="OLC41" s="167"/>
      <c r="OLD41" s="167"/>
      <c r="OLE41" s="167"/>
      <c r="OLF41" s="167"/>
      <c r="OLG41" s="167"/>
      <c r="OLH41" s="167"/>
      <c r="OLI41" s="167"/>
      <c r="OLJ41" s="167"/>
      <c r="OLK41" s="167"/>
      <c r="OLL41" s="167"/>
      <c r="OLM41" s="167"/>
      <c r="OLN41" s="167"/>
      <c r="OLO41" s="167"/>
      <c r="OLP41" s="167"/>
      <c r="OLQ41" s="167"/>
      <c r="OLR41" s="167"/>
      <c r="OLS41" s="167"/>
      <c r="OLT41" s="167"/>
      <c r="OLU41" s="167"/>
      <c r="OLV41" s="167"/>
      <c r="OLW41" s="167"/>
      <c r="OLX41" s="167"/>
      <c r="OLY41" s="167"/>
      <c r="OLZ41" s="167"/>
      <c r="OMA41" s="167"/>
      <c r="OMB41" s="167"/>
      <c r="OMC41" s="167"/>
      <c r="OMD41" s="167"/>
      <c r="OME41" s="167"/>
      <c r="OMF41" s="167"/>
      <c r="OMG41" s="167"/>
      <c r="OMH41" s="167"/>
      <c r="OMI41" s="167"/>
      <c r="OMJ41" s="167"/>
      <c r="OMK41" s="167"/>
      <c r="OML41" s="167"/>
      <c r="OMM41" s="167"/>
      <c r="OMN41" s="167"/>
      <c r="OMO41" s="167"/>
      <c r="OMP41" s="167"/>
      <c r="OMQ41" s="167"/>
      <c r="OMR41" s="167"/>
      <c r="OMS41" s="167"/>
      <c r="OMT41" s="167"/>
      <c r="OMU41" s="167"/>
      <c r="OMV41" s="167"/>
      <c r="OMW41" s="167"/>
      <c r="OMX41" s="167"/>
      <c r="OMY41" s="167"/>
      <c r="OMZ41" s="167"/>
      <c r="ONA41" s="167"/>
      <c r="ONB41" s="167"/>
      <c r="ONC41" s="167"/>
      <c r="OND41" s="167"/>
      <c r="ONE41" s="167"/>
      <c r="ONF41" s="167"/>
      <c r="ONG41" s="167"/>
      <c r="ONH41" s="167"/>
      <c r="ONI41" s="167"/>
      <c r="ONJ41" s="167"/>
      <c r="ONK41" s="167"/>
      <c r="ONL41" s="167"/>
      <c r="ONM41" s="167"/>
      <c r="ONN41" s="167"/>
      <c r="ONO41" s="167"/>
      <c r="ONP41" s="167"/>
      <c r="ONQ41" s="167"/>
      <c r="ONR41" s="167"/>
      <c r="ONS41" s="167"/>
      <c r="ONT41" s="167"/>
      <c r="ONU41" s="167"/>
      <c r="ONV41" s="167"/>
      <c r="ONW41" s="167"/>
      <c r="ONX41" s="167"/>
      <c r="ONY41" s="167"/>
      <c r="ONZ41" s="167"/>
      <c r="OOA41" s="167"/>
      <c r="OOB41" s="167"/>
      <c r="OOC41" s="167"/>
      <c r="OOD41" s="167"/>
      <c r="OOE41" s="167"/>
      <c r="OOF41" s="167"/>
      <c r="OOG41" s="167"/>
      <c r="OOH41" s="167"/>
      <c r="OOI41" s="167"/>
      <c r="OOJ41" s="167"/>
      <c r="OOK41" s="167"/>
      <c r="OOL41" s="167"/>
      <c r="OOM41" s="167"/>
      <c r="OON41" s="167"/>
      <c r="OOO41" s="167"/>
      <c r="OOP41" s="167"/>
      <c r="OOQ41" s="167"/>
      <c r="OOR41" s="167"/>
      <c r="OOS41" s="167"/>
      <c r="OOT41" s="167"/>
      <c r="OOU41" s="167"/>
      <c r="OOV41" s="167"/>
      <c r="OOW41" s="167"/>
      <c r="OOX41" s="167"/>
      <c r="OOY41" s="167"/>
      <c r="OOZ41" s="167"/>
      <c r="OPA41" s="167"/>
      <c r="OPB41" s="167"/>
      <c r="OPC41" s="167"/>
      <c r="OPD41" s="167"/>
      <c r="OPE41" s="167"/>
      <c r="OPF41" s="167"/>
      <c r="OPG41" s="167"/>
      <c r="OPH41" s="167"/>
      <c r="OPI41" s="167"/>
      <c r="OPJ41" s="167"/>
      <c r="OPK41" s="167"/>
      <c r="OPL41" s="167"/>
      <c r="OPM41" s="167"/>
      <c r="OPN41" s="167"/>
      <c r="OPO41" s="167"/>
      <c r="OPP41" s="167"/>
      <c r="OPQ41" s="167"/>
      <c r="OPR41" s="167"/>
      <c r="OPS41" s="167"/>
      <c r="OPT41" s="167"/>
      <c r="OPU41" s="167"/>
      <c r="OPV41" s="167"/>
      <c r="OPW41" s="167"/>
      <c r="OPX41" s="167"/>
      <c r="OPY41" s="167"/>
      <c r="OPZ41" s="167"/>
      <c r="OQA41" s="167"/>
      <c r="OQB41" s="167"/>
      <c r="OQC41" s="167"/>
      <c r="OQD41" s="167"/>
      <c r="OQE41" s="167"/>
      <c r="OQF41" s="167"/>
      <c r="OQG41" s="167"/>
      <c r="OQH41" s="167"/>
      <c r="OQI41" s="167"/>
      <c r="OQJ41" s="167"/>
      <c r="OQK41" s="167"/>
      <c r="OQL41" s="167"/>
      <c r="OQM41" s="167"/>
      <c r="OQN41" s="167"/>
      <c r="OQO41" s="167"/>
      <c r="OQP41" s="167"/>
      <c r="OQQ41" s="167"/>
      <c r="OQR41" s="167"/>
      <c r="OQS41" s="167"/>
      <c r="OQT41" s="167"/>
      <c r="OQU41" s="167"/>
      <c r="OQV41" s="167"/>
      <c r="OQW41" s="167"/>
      <c r="OQX41" s="167"/>
      <c r="OQY41" s="167"/>
      <c r="OQZ41" s="167"/>
      <c r="ORA41" s="167"/>
      <c r="ORB41" s="167"/>
      <c r="ORC41" s="167"/>
      <c r="ORD41" s="167"/>
      <c r="ORE41" s="167"/>
      <c r="ORF41" s="167"/>
      <c r="ORG41" s="167"/>
      <c r="ORH41" s="167"/>
      <c r="ORI41" s="167"/>
      <c r="ORJ41" s="167"/>
      <c r="ORK41" s="167"/>
      <c r="ORL41" s="167"/>
      <c r="ORM41" s="167"/>
      <c r="ORN41" s="167"/>
      <c r="ORO41" s="167"/>
      <c r="ORP41" s="167"/>
      <c r="ORQ41" s="167"/>
      <c r="ORR41" s="167"/>
      <c r="ORS41" s="167"/>
      <c r="ORT41" s="167"/>
      <c r="ORU41" s="167"/>
      <c r="ORV41" s="167"/>
      <c r="ORW41" s="167"/>
      <c r="ORX41" s="167"/>
      <c r="ORY41" s="167"/>
      <c r="ORZ41" s="167"/>
      <c r="OSA41" s="167"/>
      <c r="OSB41" s="167"/>
      <c r="OSC41" s="167"/>
      <c r="OSD41" s="167"/>
      <c r="OSE41" s="167"/>
      <c r="OSF41" s="167"/>
      <c r="OSG41" s="167"/>
      <c r="OSH41" s="167"/>
      <c r="OSI41" s="167"/>
      <c r="OSJ41" s="167"/>
      <c r="OSK41" s="167"/>
      <c r="OSL41" s="167"/>
      <c r="OSM41" s="167"/>
      <c r="OSN41" s="167"/>
      <c r="OSO41" s="167"/>
      <c r="OSP41" s="167"/>
      <c r="OSQ41" s="167"/>
      <c r="OSR41" s="167"/>
      <c r="OSS41" s="167"/>
      <c r="OST41" s="167"/>
      <c r="OSU41" s="167"/>
      <c r="OSV41" s="167"/>
      <c r="OSW41" s="167"/>
      <c r="OSX41" s="167"/>
      <c r="OSY41" s="167"/>
      <c r="OSZ41" s="167"/>
      <c r="OTA41" s="167"/>
      <c r="OTB41" s="167"/>
      <c r="OTC41" s="167"/>
      <c r="OTD41" s="167"/>
      <c r="OTE41" s="167"/>
      <c r="OTF41" s="167"/>
      <c r="OTG41" s="167"/>
      <c r="OTH41" s="167"/>
      <c r="OTI41" s="167"/>
      <c r="OTJ41" s="167"/>
      <c r="OTK41" s="167"/>
      <c r="OTL41" s="167"/>
      <c r="OTM41" s="167"/>
      <c r="OTN41" s="167"/>
      <c r="OTO41" s="167"/>
      <c r="OTP41" s="167"/>
      <c r="OTQ41" s="167"/>
      <c r="OTR41" s="167"/>
      <c r="OTS41" s="167"/>
      <c r="OTT41" s="167"/>
      <c r="OTU41" s="167"/>
      <c r="OTV41" s="167"/>
      <c r="OTW41" s="167"/>
      <c r="OTX41" s="167"/>
      <c r="OTY41" s="167"/>
      <c r="OTZ41" s="167"/>
      <c r="OUA41" s="167"/>
      <c r="OUB41" s="167"/>
      <c r="OUC41" s="167"/>
      <c r="OUD41" s="167"/>
      <c r="OUE41" s="167"/>
      <c r="OUF41" s="167"/>
      <c r="OUG41" s="167"/>
      <c r="OUH41" s="167"/>
      <c r="OUI41" s="167"/>
      <c r="OUJ41" s="167"/>
      <c r="OUK41" s="167"/>
      <c r="OUL41" s="167"/>
      <c r="OUM41" s="167"/>
      <c r="OUN41" s="167"/>
      <c r="OUO41" s="167"/>
      <c r="OUP41" s="167"/>
      <c r="OUQ41" s="167"/>
      <c r="OUR41" s="167"/>
      <c r="OUS41" s="167"/>
      <c r="OUT41" s="167"/>
      <c r="OUU41" s="167"/>
      <c r="OUV41" s="167"/>
      <c r="OUW41" s="167"/>
      <c r="OUX41" s="167"/>
      <c r="OUY41" s="167"/>
      <c r="OUZ41" s="167"/>
      <c r="OVA41" s="167"/>
      <c r="OVB41" s="167"/>
      <c r="OVC41" s="167"/>
      <c r="OVD41" s="167"/>
      <c r="OVE41" s="167"/>
      <c r="OVF41" s="167"/>
      <c r="OVG41" s="167"/>
      <c r="OVH41" s="167"/>
      <c r="OVI41" s="167"/>
      <c r="OVJ41" s="167"/>
      <c r="OVK41" s="167"/>
      <c r="OVL41" s="167"/>
      <c r="OVM41" s="167"/>
      <c r="OVN41" s="167"/>
      <c r="OVO41" s="167"/>
      <c r="OVP41" s="167"/>
      <c r="OVQ41" s="167"/>
      <c r="OVR41" s="167"/>
      <c r="OVS41" s="167"/>
      <c r="OVT41" s="167"/>
      <c r="OVU41" s="167"/>
      <c r="OVV41" s="167"/>
      <c r="OVW41" s="167"/>
      <c r="OVX41" s="167"/>
      <c r="OVY41" s="167"/>
      <c r="OVZ41" s="167"/>
      <c r="OWA41" s="167"/>
      <c r="OWB41" s="167"/>
      <c r="OWC41" s="167"/>
      <c r="OWD41" s="167"/>
      <c r="OWE41" s="167"/>
      <c r="OWF41" s="167"/>
      <c r="OWG41" s="167"/>
      <c r="OWH41" s="167"/>
      <c r="OWI41" s="167"/>
      <c r="OWJ41" s="167"/>
      <c r="OWK41" s="167"/>
      <c r="OWL41" s="167"/>
      <c r="OWM41" s="167"/>
      <c r="OWN41" s="167"/>
      <c r="OWO41" s="167"/>
      <c r="OWP41" s="167"/>
      <c r="OWQ41" s="167"/>
      <c r="OWR41" s="167"/>
      <c r="OWS41" s="167"/>
      <c r="OWT41" s="167"/>
      <c r="OWU41" s="167"/>
      <c r="OWV41" s="167"/>
      <c r="OWW41" s="167"/>
      <c r="OWX41" s="167"/>
      <c r="OWY41" s="167"/>
      <c r="OWZ41" s="167"/>
      <c r="OXA41" s="167"/>
      <c r="OXB41" s="167"/>
      <c r="OXC41" s="167"/>
      <c r="OXD41" s="167"/>
      <c r="OXE41" s="167"/>
      <c r="OXF41" s="167"/>
      <c r="OXG41" s="167"/>
      <c r="OXH41" s="167"/>
      <c r="OXI41" s="167"/>
      <c r="OXJ41" s="167"/>
      <c r="OXK41" s="167"/>
      <c r="OXL41" s="167"/>
      <c r="OXM41" s="167"/>
      <c r="OXN41" s="167"/>
      <c r="OXO41" s="167"/>
      <c r="OXP41" s="167"/>
      <c r="OXQ41" s="167"/>
      <c r="OXR41" s="167"/>
      <c r="OXS41" s="167"/>
      <c r="OXT41" s="167"/>
      <c r="OXU41" s="167"/>
      <c r="OXV41" s="167"/>
      <c r="OXW41" s="167"/>
      <c r="OXX41" s="167"/>
      <c r="OXY41" s="167"/>
      <c r="OXZ41" s="167"/>
      <c r="OYA41" s="167"/>
      <c r="OYB41" s="167"/>
      <c r="OYC41" s="167"/>
      <c r="OYD41" s="167"/>
      <c r="OYE41" s="167"/>
      <c r="OYF41" s="167"/>
      <c r="OYG41" s="167"/>
      <c r="OYH41" s="167"/>
      <c r="OYI41" s="167"/>
      <c r="OYJ41" s="167"/>
      <c r="OYK41" s="167"/>
      <c r="OYL41" s="167"/>
      <c r="OYM41" s="167"/>
      <c r="OYN41" s="167"/>
      <c r="OYO41" s="167"/>
      <c r="OYP41" s="167"/>
      <c r="OYQ41" s="167"/>
      <c r="OYR41" s="167"/>
      <c r="OYS41" s="167"/>
      <c r="OYT41" s="167"/>
      <c r="OYU41" s="167"/>
      <c r="OYV41" s="167"/>
      <c r="OYW41" s="167"/>
      <c r="OYX41" s="167"/>
      <c r="OYY41" s="167"/>
      <c r="OYZ41" s="167"/>
      <c r="OZA41" s="167"/>
      <c r="OZB41" s="167"/>
      <c r="OZC41" s="167"/>
      <c r="OZD41" s="167"/>
      <c r="OZE41" s="167"/>
      <c r="OZF41" s="167"/>
      <c r="OZG41" s="167"/>
      <c r="OZH41" s="167"/>
      <c r="OZI41" s="167"/>
      <c r="OZJ41" s="167"/>
      <c r="OZK41" s="167"/>
      <c r="OZL41" s="167"/>
      <c r="OZM41" s="167"/>
      <c r="OZN41" s="167"/>
      <c r="OZO41" s="167"/>
      <c r="OZP41" s="167"/>
      <c r="OZQ41" s="167"/>
      <c r="OZR41" s="167"/>
      <c r="OZS41" s="167"/>
      <c r="OZT41" s="167"/>
      <c r="OZU41" s="167"/>
      <c r="OZV41" s="167"/>
      <c r="OZW41" s="167"/>
      <c r="OZX41" s="167"/>
      <c r="OZY41" s="167"/>
      <c r="OZZ41" s="167"/>
      <c r="PAA41" s="167"/>
      <c r="PAB41" s="167"/>
      <c r="PAC41" s="167"/>
      <c r="PAD41" s="167"/>
      <c r="PAE41" s="167"/>
      <c r="PAF41" s="167"/>
      <c r="PAG41" s="167"/>
      <c r="PAH41" s="167"/>
      <c r="PAI41" s="167"/>
      <c r="PAJ41" s="167"/>
      <c r="PAK41" s="167"/>
      <c r="PAL41" s="167"/>
      <c r="PAM41" s="167"/>
      <c r="PAN41" s="167"/>
      <c r="PAO41" s="167"/>
      <c r="PAP41" s="167"/>
      <c r="PAQ41" s="167"/>
      <c r="PAR41" s="167"/>
      <c r="PAS41" s="167"/>
      <c r="PAT41" s="167"/>
      <c r="PAU41" s="167"/>
      <c r="PAV41" s="167"/>
      <c r="PAW41" s="167"/>
      <c r="PAX41" s="167"/>
      <c r="PAY41" s="167"/>
      <c r="PAZ41" s="167"/>
      <c r="PBA41" s="167"/>
      <c r="PBB41" s="167"/>
      <c r="PBC41" s="167"/>
      <c r="PBD41" s="167"/>
      <c r="PBE41" s="167"/>
      <c r="PBF41" s="167"/>
      <c r="PBG41" s="167"/>
      <c r="PBH41" s="167"/>
      <c r="PBI41" s="167"/>
      <c r="PBJ41" s="167"/>
      <c r="PBK41" s="167"/>
      <c r="PBL41" s="167"/>
      <c r="PBM41" s="167"/>
      <c r="PBN41" s="167"/>
      <c r="PBO41" s="167"/>
      <c r="PBP41" s="167"/>
      <c r="PBQ41" s="167"/>
      <c r="PBR41" s="167"/>
      <c r="PBS41" s="167"/>
      <c r="PBT41" s="167"/>
      <c r="PBU41" s="167"/>
      <c r="PBV41" s="167"/>
      <c r="PBW41" s="167"/>
      <c r="PBX41" s="167"/>
      <c r="PBY41" s="167"/>
      <c r="PBZ41" s="167"/>
      <c r="PCA41" s="167"/>
      <c r="PCB41" s="167"/>
      <c r="PCC41" s="167"/>
      <c r="PCD41" s="167"/>
      <c r="PCE41" s="167"/>
      <c r="PCF41" s="167"/>
      <c r="PCG41" s="167"/>
      <c r="PCH41" s="167"/>
      <c r="PCI41" s="167"/>
      <c r="PCJ41" s="167"/>
      <c r="PCK41" s="167"/>
      <c r="PCL41" s="167"/>
      <c r="PCM41" s="167"/>
      <c r="PCN41" s="167"/>
      <c r="PCO41" s="167"/>
      <c r="PCP41" s="167"/>
      <c r="PCQ41" s="167"/>
      <c r="PCR41" s="167"/>
      <c r="PCS41" s="167"/>
      <c r="PCT41" s="167"/>
      <c r="PCU41" s="167"/>
      <c r="PCV41" s="167"/>
      <c r="PCW41" s="167"/>
      <c r="PCX41" s="167"/>
      <c r="PCY41" s="167"/>
      <c r="PCZ41" s="167"/>
      <c r="PDA41" s="167"/>
      <c r="PDB41" s="167"/>
      <c r="PDC41" s="167"/>
      <c r="PDD41" s="167"/>
      <c r="PDE41" s="167"/>
      <c r="PDF41" s="167"/>
      <c r="PDG41" s="167"/>
      <c r="PDH41" s="167"/>
      <c r="PDI41" s="167"/>
      <c r="PDJ41" s="167"/>
      <c r="PDK41" s="167"/>
      <c r="PDL41" s="167"/>
      <c r="PDM41" s="167"/>
      <c r="PDN41" s="167"/>
      <c r="PDO41" s="167"/>
      <c r="PDP41" s="167"/>
      <c r="PDQ41" s="167"/>
      <c r="PDR41" s="167"/>
      <c r="PDS41" s="167"/>
      <c r="PDT41" s="167"/>
      <c r="PDU41" s="167"/>
      <c r="PDV41" s="167"/>
      <c r="PDW41" s="167"/>
      <c r="PDX41" s="167"/>
      <c r="PDY41" s="167"/>
      <c r="PDZ41" s="167"/>
      <c r="PEA41" s="167"/>
      <c r="PEB41" s="167"/>
      <c r="PEC41" s="167"/>
      <c r="PED41" s="167"/>
      <c r="PEE41" s="167"/>
      <c r="PEF41" s="167"/>
      <c r="PEG41" s="167"/>
      <c r="PEH41" s="167"/>
      <c r="PEI41" s="167"/>
      <c r="PEJ41" s="167"/>
      <c r="PEK41" s="167"/>
      <c r="PEL41" s="167"/>
      <c r="PEM41" s="167"/>
      <c r="PEN41" s="167"/>
      <c r="PEO41" s="167"/>
      <c r="PEP41" s="167"/>
      <c r="PEQ41" s="167"/>
      <c r="PER41" s="167"/>
      <c r="PES41" s="167"/>
      <c r="PET41" s="167"/>
      <c r="PEU41" s="167"/>
      <c r="PEV41" s="167"/>
      <c r="PEW41" s="167"/>
      <c r="PEX41" s="167"/>
      <c r="PEY41" s="167"/>
      <c r="PEZ41" s="167"/>
      <c r="PFA41" s="167"/>
      <c r="PFB41" s="167"/>
      <c r="PFC41" s="167"/>
      <c r="PFD41" s="167"/>
      <c r="PFE41" s="167"/>
      <c r="PFF41" s="167"/>
      <c r="PFG41" s="167"/>
      <c r="PFH41" s="167"/>
      <c r="PFI41" s="167"/>
      <c r="PFJ41" s="167"/>
      <c r="PFK41" s="167"/>
      <c r="PFL41" s="167"/>
      <c r="PFM41" s="167"/>
      <c r="PFN41" s="167"/>
      <c r="PFO41" s="167"/>
      <c r="PFP41" s="167"/>
      <c r="PFQ41" s="167"/>
      <c r="PFR41" s="167"/>
      <c r="PFS41" s="167"/>
      <c r="PFT41" s="167"/>
      <c r="PFU41" s="167"/>
      <c r="PFV41" s="167"/>
      <c r="PFW41" s="167"/>
      <c r="PFX41" s="167"/>
      <c r="PFY41" s="167"/>
      <c r="PFZ41" s="167"/>
      <c r="PGA41" s="167"/>
      <c r="PGB41" s="167"/>
      <c r="PGC41" s="167"/>
      <c r="PGD41" s="167"/>
      <c r="PGE41" s="167"/>
      <c r="PGF41" s="167"/>
      <c r="PGG41" s="167"/>
      <c r="PGH41" s="167"/>
      <c r="PGI41" s="167"/>
      <c r="PGJ41" s="167"/>
      <c r="PGK41" s="167"/>
      <c r="PGL41" s="167"/>
      <c r="PGM41" s="167"/>
      <c r="PGN41" s="167"/>
      <c r="PGO41" s="167"/>
      <c r="PGP41" s="167"/>
      <c r="PGQ41" s="167"/>
      <c r="PGR41" s="167"/>
      <c r="PGS41" s="167"/>
      <c r="PGT41" s="167"/>
      <c r="PGU41" s="167"/>
      <c r="PGV41" s="167"/>
      <c r="PGW41" s="167"/>
      <c r="PGX41" s="167"/>
      <c r="PGY41" s="167"/>
      <c r="PGZ41" s="167"/>
      <c r="PHA41" s="167"/>
      <c r="PHB41" s="167"/>
      <c r="PHC41" s="167"/>
      <c r="PHD41" s="167"/>
      <c r="PHE41" s="167"/>
      <c r="PHF41" s="167"/>
      <c r="PHG41" s="167"/>
      <c r="PHH41" s="167"/>
      <c r="PHI41" s="167"/>
      <c r="PHJ41" s="167"/>
      <c r="PHK41" s="167"/>
      <c r="PHL41" s="167"/>
      <c r="PHM41" s="167"/>
      <c r="PHN41" s="167"/>
      <c r="PHO41" s="167"/>
      <c r="PHP41" s="167"/>
      <c r="PHQ41" s="167"/>
      <c r="PHR41" s="167"/>
      <c r="PHS41" s="167"/>
      <c r="PHT41" s="167"/>
      <c r="PHU41" s="167"/>
      <c r="PHV41" s="167"/>
      <c r="PHW41" s="167"/>
      <c r="PHX41" s="167"/>
      <c r="PHY41" s="167"/>
      <c r="PHZ41" s="167"/>
      <c r="PIA41" s="167"/>
      <c r="PIB41" s="167"/>
      <c r="PIC41" s="167"/>
      <c r="PID41" s="167"/>
      <c r="PIE41" s="167"/>
      <c r="PIF41" s="167"/>
      <c r="PIG41" s="167"/>
      <c r="PIH41" s="167"/>
      <c r="PII41" s="167"/>
      <c r="PIJ41" s="167"/>
      <c r="PIK41" s="167"/>
      <c r="PIL41" s="167"/>
      <c r="PIM41" s="167"/>
      <c r="PIN41" s="167"/>
      <c r="PIO41" s="167"/>
      <c r="PIP41" s="167"/>
      <c r="PIQ41" s="167"/>
      <c r="PIR41" s="167"/>
      <c r="PIS41" s="167"/>
      <c r="PIT41" s="167"/>
      <c r="PIU41" s="167"/>
      <c r="PIV41" s="167"/>
      <c r="PIW41" s="167"/>
      <c r="PIX41" s="167"/>
      <c r="PIY41" s="167"/>
      <c r="PIZ41" s="167"/>
      <c r="PJA41" s="167"/>
      <c r="PJB41" s="167"/>
      <c r="PJC41" s="167"/>
      <c r="PJD41" s="167"/>
      <c r="PJE41" s="167"/>
      <c r="PJF41" s="167"/>
      <c r="PJG41" s="167"/>
      <c r="PJH41" s="167"/>
      <c r="PJI41" s="167"/>
      <c r="PJJ41" s="167"/>
      <c r="PJK41" s="167"/>
      <c r="PJL41" s="167"/>
      <c r="PJM41" s="167"/>
      <c r="PJN41" s="167"/>
      <c r="PJO41" s="167"/>
      <c r="PJP41" s="167"/>
      <c r="PJQ41" s="167"/>
      <c r="PJR41" s="167"/>
      <c r="PJS41" s="167"/>
      <c r="PJT41" s="167"/>
      <c r="PJU41" s="167"/>
      <c r="PJV41" s="167"/>
      <c r="PJW41" s="167"/>
      <c r="PJX41" s="167"/>
      <c r="PJY41" s="167"/>
      <c r="PJZ41" s="167"/>
      <c r="PKA41" s="167"/>
      <c r="PKB41" s="167"/>
      <c r="PKC41" s="167"/>
      <c r="PKD41" s="167"/>
      <c r="PKE41" s="167"/>
      <c r="PKF41" s="167"/>
      <c r="PKG41" s="167"/>
      <c r="PKH41" s="167"/>
      <c r="PKI41" s="167"/>
      <c r="PKJ41" s="167"/>
      <c r="PKK41" s="167"/>
      <c r="PKL41" s="167"/>
      <c r="PKM41" s="167"/>
      <c r="PKN41" s="167"/>
      <c r="PKO41" s="167"/>
      <c r="PKP41" s="167"/>
      <c r="PKQ41" s="167"/>
      <c r="PKR41" s="167"/>
      <c r="PKS41" s="167"/>
      <c r="PKT41" s="167"/>
      <c r="PKU41" s="167"/>
      <c r="PKV41" s="167"/>
      <c r="PKW41" s="167"/>
      <c r="PKX41" s="167"/>
      <c r="PKY41" s="167"/>
      <c r="PKZ41" s="167"/>
      <c r="PLA41" s="167"/>
      <c r="PLB41" s="167"/>
      <c r="PLC41" s="167"/>
      <c r="PLD41" s="167"/>
      <c r="PLE41" s="167"/>
      <c r="PLF41" s="167"/>
      <c r="PLG41" s="167"/>
      <c r="PLH41" s="167"/>
      <c r="PLI41" s="167"/>
      <c r="PLJ41" s="167"/>
      <c r="PLK41" s="167"/>
      <c r="PLL41" s="167"/>
      <c r="PLM41" s="167"/>
      <c r="PLN41" s="167"/>
      <c r="PLO41" s="167"/>
      <c r="PLP41" s="167"/>
      <c r="PLQ41" s="167"/>
      <c r="PLR41" s="167"/>
      <c r="PLS41" s="167"/>
      <c r="PLT41" s="167"/>
      <c r="PLU41" s="167"/>
      <c r="PLV41" s="167"/>
      <c r="PLW41" s="167"/>
      <c r="PLX41" s="167"/>
      <c r="PLY41" s="167"/>
      <c r="PLZ41" s="167"/>
      <c r="PMA41" s="167"/>
      <c r="PMB41" s="167"/>
      <c r="PMC41" s="167"/>
      <c r="PMD41" s="167"/>
      <c r="PME41" s="167"/>
      <c r="PMF41" s="167"/>
      <c r="PMG41" s="167"/>
      <c r="PMH41" s="167"/>
      <c r="PMI41" s="167"/>
      <c r="PMJ41" s="167"/>
      <c r="PMK41" s="167"/>
      <c r="PML41" s="167"/>
      <c r="PMM41" s="167"/>
      <c r="PMN41" s="167"/>
      <c r="PMO41" s="167"/>
      <c r="PMP41" s="167"/>
      <c r="PMQ41" s="167"/>
      <c r="PMR41" s="167"/>
      <c r="PMS41" s="167"/>
      <c r="PMT41" s="167"/>
      <c r="PMU41" s="167"/>
      <c r="PMV41" s="167"/>
      <c r="PMW41" s="167"/>
      <c r="PMX41" s="167"/>
      <c r="PMY41" s="167"/>
      <c r="PMZ41" s="167"/>
      <c r="PNA41" s="167"/>
      <c r="PNB41" s="167"/>
      <c r="PNC41" s="167"/>
      <c r="PND41" s="167"/>
      <c r="PNE41" s="167"/>
      <c r="PNF41" s="167"/>
      <c r="PNG41" s="167"/>
      <c r="PNH41" s="167"/>
      <c r="PNI41" s="167"/>
      <c r="PNJ41" s="167"/>
      <c r="PNK41" s="167"/>
      <c r="PNL41" s="167"/>
      <c r="PNM41" s="167"/>
      <c r="PNN41" s="167"/>
      <c r="PNO41" s="167"/>
      <c r="PNP41" s="167"/>
      <c r="PNQ41" s="167"/>
      <c r="PNR41" s="167"/>
      <c r="PNS41" s="167"/>
      <c r="PNT41" s="167"/>
      <c r="PNU41" s="167"/>
      <c r="PNV41" s="167"/>
      <c r="PNW41" s="167"/>
      <c r="PNX41" s="167"/>
      <c r="PNY41" s="167"/>
      <c r="PNZ41" s="167"/>
      <c r="POA41" s="167"/>
      <c r="POB41" s="167"/>
      <c r="POC41" s="167"/>
      <c r="POD41" s="167"/>
      <c r="POE41" s="167"/>
      <c r="POF41" s="167"/>
      <c r="POG41" s="167"/>
      <c r="POH41" s="167"/>
      <c r="POI41" s="167"/>
      <c r="POJ41" s="167"/>
      <c r="POK41" s="167"/>
      <c r="POL41" s="167"/>
      <c r="POM41" s="167"/>
      <c r="PON41" s="167"/>
      <c r="POO41" s="167"/>
      <c r="POP41" s="167"/>
      <c r="POQ41" s="167"/>
      <c r="POR41" s="167"/>
      <c r="POS41" s="167"/>
      <c r="POT41" s="167"/>
      <c r="POU41" s="167"/>
      <c r="POV41" s="167"/>
      <c r="POW41" s="167"/>
      <c r="POX41" s="167"/>
      <c r="POY41" s="167"/>
      <c r="POZ41" s="167"/>
      <c r="PPA41" s="167"/>
      <c r="PPB41" s="167"/>
      <c r="PPC41" s="167"/>
      <c r="PPD41" s="167"/>
      <c r="PPE41" s="167"/>
      <c r="PPF41" s="167"/>
      <c r="PPG41" s="167"/>
      <c r="PPH41" s="167"/>
      <c r="PPI41" s="167"/>
      <c r="PPJ41" s="167"/>
      <c r="PPK41" s="167"/>
      <c r="PPL41" s="167"/>
      <c r="PPM41" s="167"/>
      <c r="PPN41" s="167"/>
      <c r="PPO41" s="167"/>
      <c r="PPP41" s="167"/>
      <c r="PPQ41" s="167"/>
      <c r="PPR41" s="167"/>
      <c r="PPS41" s="167"/>
      <c r="PPT41" s="167"/>
      <c r="PPU41" s="167"/>
      <c r="PPV41" s="167"/>
      <c r="PPW41" s="167"/>
      <c r="PPX41" s="167"/>
      <c r="PPY41" s="167"/>
      <c r="PPZ41" s="167"/>
      <c r="PQA41" s="167"/>
      <c r="PQB41" s="167"/>
      <c r="PQC41" s="167"/>
      <c r="PQD41" s="167"/>
      <c r="PQE41" s="167"/>
      <c r="PQF41" s="167"/>
      <c r="PQG41" s="167"/>
      <c r="PQH41" s="167"/>
      <c r="PQI41" s="167"/>
      <c r="PQJ41" s="167"/>
      <c r="PQK41" s="167"/>
      <c r="PQL41" s="167"/>
      <c r="PQM41" s="167"/>
      <c r="PQN41" s="167"/>
      <c r="PQO41" s="167"/>
      <c r="PQP41" s="167"/>
      <c r="PQQ41" s="167"/>
      <c r="PQR41" s="167"/>
      <c r="PQS41" s="167"/>
      <c r="PQT41" s="167"/>
      <c r="PQU41" s="167"/>
      <c r="PQV41" s="167"/>
      <c r="PQW41" s="167"/>
      <c r="PQX41" s="167"/>
      <c r="PQY41" s="167"/>
      <c r="PQZ41" s="167"/>
      <c r="PRA41" s="167"/>
      <c r="PRB41" s="167"/>
      <c r="PRC41" s="167"/>
      <c r="PRD41" s="167"/>
      <c r="PRE41" s="167"/>
      <c r="PRF41" s="167"/>
      <c r="PRG41" s="167"/>
      <c r="PRH41" s="167"/>
      <c r="PRI41" s="167"/>
      <c r="PRJ41" s="167"/>
      <c r="PRK41" s="167"/>
      <c r="PRL41" s="167"/>
      <c r="PRM41" s="167"/>
      <c r="PRN41" s="167"/>
      <c r="PRO41" s="167"/>
      <c r="PRP41" s="167"/>
      <c r="PRQ41" s="167"/>
      <c r="PRR41" s="167"/>
      <c r="PRS41" s="167"/>
      <c r="PRT41" s="167"/>
      <c r="PRU41" s="167"/>
      <c r="PRV41" s="167"/>
      <c r="PRW41" s="167"/>
      <c r="PRX41" s="167"/>
      <c r="PRY41" s="167"/>
      <c r="PRZ41" s="167"/>
      <c r="PSA41" s="167"/>
      <c r="PSB41" s="167"/>
      <c r="PSC41" s="167"/>
      <c r="PSD41" s="167"/>
      <c r="PSE41" s="167"/>
      <c r="PSF41" s="167"/>
      <c r="PSG41" s="167"/>
      <c r="PSH41" s="167"/>
      <c r="PSI41" s="167"/>
      <c r="PSJ41" s="167"/>
      <c r="PSK41" s="167"/>
      <c r="PSL41" s="167"/>
      <c r="PSM41" s="167"/>
      <c r="PSN41" s="167"/>
      <c r="PSO41" s="167"/>
      <c r="PSP41" s="167"/>
      <c r="PSQ41" s="167"/>
      <c r="PSR41" s="167"/>
      <c r="PSS41" s="167"/>
      <c r="PST41" s="167"/>
      <c r="PSU41" s="167"/>
      <c r="PSV41" s="167"/>
      <c r="PSW41" s="167"/>
      <c r="PSX41" s="167"/>
      <c r="PSY41" s="167"/>
      <c r="PSZ41" s="167"/>
      <c r="PTA41" s="167"/>
      <c r="PTB41" s="167"/>
      <c r="PTC41" s="167"/>
      <c r="PTD41" s="167"/>
      <c r="PTE41" s="167"/>
      <c r="PTF41" s="167"/>
      <c r="PTG41" s="167"/>
      <c r="PTH41" s="167"/>
      <c r="PTI41" s="167"/>
      <c r="PTJ41" s="167"/>
      <c r="PTK41" s="167"/>
      <c r="PTL41" s="167"/>
      <c r="PTM41" s="167"/>
      <c r="PTN41" s="167"/>
      <c r="PTO41" s="167"/>
      <c r="PTP41" s="167"/>
      <c r="PTQ41" s="167"/>
      <c r="PTR41" s="167"/>
      <c r="PTS41" s="167"/>
      <c r="PTT41" s="167"/>
      <c r="PTU41" s="167"/>
      <c r="PTV41" s="167"/>
      <c r="PTW41" s="167"/>
      <c r="PTX41" s="167"/>
      <c r="PTY41" s="167"/>
      <c r="PTZ41" s="167"/>
      <c r="PUA41" s="167"/>
      <c r="PUB41" s="167"/>
      <c r="PUC41" s="167"/>
      <c r="PUD41" s="167"/>
      <c r="PUE41" s="167"/>
      <c r="PUF41" s="167"/>
      <c r="PUG41" s="167"/>
      <c r="PUH41" s="167"/>
      <c r="PUI41" s="167"/>
      <c r="PUJ41" s="167"/>
      <c r="PUK41" s="167"/>
      <c r="PUL41" s="167"/>
      <c r="PUM41" s="167"/>
      <c r="PUN41" s="167"/>
      <c r="PUO41" s="167"/>
      <c r="PUP41" s="167"/>
      <c r="PUQ41" s="167"/>
      <c r="PUR41" s="167"/>
      <c r="PUS41" s="167"/>
      <c r="PUT41" s="167"/>
      <c r="PUU41" s="167"/>
      <c r="PUV41" s="167"/>
      <c r="PUW41" s="167"/>
      <c r="PUX41" s="167"/>
      <c r="PUY41" s="167"/>
      <c r="PUZ41" s="167"/>
      <c r="PVA41" s="167"/>
      <c r="PVB41" s="167"/>
      <c r="PVC41" s="167"/>
      <c r="PVD41" s="167"/>
      <c r="PVE41" s="167"/>
      <c r="PVF41" s="167"/>
      <c r="PVG41" s="167"/>
      <c r="PVH41" s="167"/>
      <c r="PVI41" s="167"/>
      <c r="PVJ41" s="167"/>
      <c r="PVK41" s="167"/>
      <c r="PVL41" s="167"/>
      <c r="PVM41" s="167"/>
      <c r="PVN41" s="167"/>
      <c r="PVO41" s="167"/>
      <c r="PVP41" s="167"/>
      <c r="PVQ41" s="167"/>
      <c r="PVR41" s="167"/>
      <c r="PVS41" s="167"/>
      <c r="PVT41" s="167"/>
      <c r="PVU41" s="167"/>
      <c r="PVV41" s="167"/>
      <c r="PVW41" s="167"/>
      <c r="PVX41" s="167"/>
      <c r="PVY41" s="167"/>
      <c r="PVZ41" s="167"/>
      <c r="PWA41" s="167"/>
      <c r="PWB41" s="167"/>
      <c r="PWC41" s="167"/>
      <c r="PWD41" s="167"/>
      <c r="PWE41" s="167"/>
      <c r="PWF41" s="167"/>
      <c r="PWG41" s="167"/>
      <c r="PWH41" s="167"/>
      <c r="PWI41" s="167"/>
      <c r="PWJ41" s="167"/>
      <c r="PWK41" s="167"/>
      <c r="PWL41" s="167"/>
      <c r="PWM41" s="167"/>
      <c r="PWN41" s="167"/>
      <c r="PWO41" s="167"/>
      <c r="PWP41" s="167"/>
      <c r="PWQ41" s="167"/>
      <c r="PWR41" s="167"/>
      <c r="PWS41" s="167"/>
      <c r="PWT41" s="167"/>
      <c r="PWU41" s="167"/>
      <c r="PWV41" s="167"/>
      <c r="PWW41" s="167"/>
      <c r="PWX41" s="167"/>
      <c r="PWY41" s="167"/>
      <c r="PWZ41" s="167"/>
      <c r="PXA41" s="167"/>
      <c r="PXB41" s="167"/>
      <c r="PXC41" s="167"/>
      <c r="PXD41" s="167"/>
      <c r="PXE41" s="167"/>
      <c r="PXF41" s="167"/>
      <c r="PXG41" s="167"/>
      <c r="PXH41" s="167"/>
      <c r="PXI41" s="167"/>
      <c r="PXJ41" s="167"/>
      <c r="PXK41" s="167"/>
      <c r="PXL41" s="167"/>
      <c r="PXM41" s="167"/>
      <c r="PXN41" s="167"/>
      <c r="PXO41" s="167"/>
      <c r="PXP41" s="167"/>
      <c r="PXQ41" s="167"/>
      <c r="PXR41" s="167"/>
      <c r="PXS41" s="167"/>
      <c r="PXT41" s="167"/>
      <c r="PXU41" s="167"/>
      <c r="PXV41" s="167"/>
      <c r="PXW41" s="167"/>
      <c r="PXX41" s="167"/>
      <c r="PXY41" s="167"/>
      <c r="PXZ41" s="167"/>
      <c r="PYA41" s="167"/>
      <c r="PYB41" s="167"/>
      <c r="PYC41" s="167"/>
      <c r="PYD41" s="167"/>
      <c r="PYE41" s="167"/>
      <c r="PYF41" s="167"/>
      <c r="PYG41" s="167"/>
      <c r="PYH41" s="167"/>
      <c r="PYI41" s="167"/>
      <c r="PYJ41" s="167"/>
      <c r="PYK41" s="167"/>
      <c r="PYL41" s="167"/>
      <c r="PYM41" s="167"/>
      <c r="PYN41" s="167"/>
      <c r="PYO41" s="167"/>
      <c r="PYP41" s="167"/>
      <c r="PYQ41" s="167"/>
      <c r="PYR41" s="167"/>
      <c r="PYS41" s="167"/>
      <c r="PYT41" s="167"/>
      <c r="PYU41" s="167"/>
      <c r="PYV41" s="167"/>
      <c r="PYW41" s="167"/>
      <c r="PYX41" s="167"/>
      <c r="PYY41" s="167"/>
      <c r="PYZ41" s="167"/>
      <c r="PZA41" s="167"/>
      <c r="PZB41" s="167"/>
      <c r="PZC41" s="167"/>
      <c r="PZD41" s="167"/>
      <c r="PZE41" s="167"/>
      <c r="PZF41" s="167"/>
      <c r="PZG41" s="167"/>
      <c r="PZH41" s="167"/>
      <c r="PZI41" s="167"/>
      <c r="PZJ41" s="167"/>
      <c r="PZK41" s="167"/>
      <c r="PZL41" s="167"/>
      <c r="PZM41" s="167"/>
      <c r="PZN41" s="167"/>
      <c r="PZO41" s="167"/>
      <c r="PZP41" s="167"/>
      <c r="PZQ41" s="167"/>
      <c r="PZR41" s="167"/>
      <c r="PZS41" s="167"/>
      <c r="PZT41" s="167"/>
      <c r="PZU41" s="167"/>
      <c r="PZV41" s="167"/>
      <c r="PZW41" s="167"/>
      <c r="PZX41" s="167"/>
      <c r="PZY41" s="167"/>
      <c r="PZZ41" s="167"/>
      <c r="QAA41" s="167"/>
      <c r="QAB41" s="167"/>
      <c r="QAC41" s="167"/>
      <c r="QAD41" s="167"/>
      <c r="QAE41" s="167"/>
      <c r="QAF41" s="167"/>
      <c r="QAG41" s="167"/>
      <c r="QAH41" s="167"/>
      <c r="QAI41" s="167"/>
      <c r="QAJ41" s="167"/>
      <c r="QAK41" s="167"/>
      <c r="QAL41" s="167"/>
      <c r="QAM41" s="167"/>
      <c r="QAN41" s="167"/>
      <c r="QAO41" s="167"/>
      <c r="QAP41" s="167"/>
      <c r="QAQ41" s="167"/>
      <c r="QAR41" s="167"/>
      <c r="QAS41" s="167"/>
      <c r="QAT41" s="167"/>
      <c r="QAU41" s="167"/>
      <c r="QAV41" s="167"/>
      <c r="QAW41" s="167"/>
      <c r="QAX41" s="167"/>
      <c r="QAY41" s="167"/>
      <c r="QAZ41" s="167"/>
      <c r="QBA41" s="167"/>
      <c r="QBB41" s="167"/>
      <c r="QBC41" s="167"/>
      <c r="QBD41" s="167"/>
      <c r="QBE41" s="167"/>
      <c r="QBF41" s="167"/>
      <c r="QBG41" s="167"/>
      <c r="QBH41" s="167"/>
      <c r="QBI41" s="167"/>
      <c r="QBJ41" s="167"/>
      <c r="QBK41" s="167"/>
      <c r="QBL41" s="167"/>
      <c r="QBM41" s="167"/>
      <c r="QBN41" s="167"/>
      <c r="QBO41" s="167"/>
      <c r="QBP41" s="167"/>
      <c r="QBQ41" s="167"/>
      <c r="QBR41" s="167"/>
      <c r="QBS41" s="167"/>
      <c r="QBT41" s="167"/>
      <c r="QBU41" s="167"/>
      <c r="QBV41" s="167"/>
      <c r="QBW41" s="167"/>
      <c r="QBX41" s="167"/>
      <c r="QBY41" s="167"/>
      <c r="QBZ41" s="167"/>
      <c r="QCA41" s="167"/>
      <c r="QCB41" s="167"/>
      <c r="QCC41" s="167"/>
      <c r="QCD41" s="167"/>
      <c r="QCE41" s="167"/>
      <c r="QCF41" s="167"/>
      <c r="QCG41" s="167"/>
      <c r="QCH41" s="167"/>
      <c r="QCI41" s="167"/>
      <c r="QCJ41" s="167"/>
      <c r="QCK41" s="167"/>
      <c r="QCL41" s="167"/>
      <c r="QCM41" s="167"/>
      <c r="QCN41" s="167"/>
      <c r="QCO41" s="167"/>
      <c r="QCP41" s="167"/>
      <c r="QCQ41" s="167"/>
      <c r="QCR41" s="167"/>
      <c r="QCS41" s="167"/>
      <c r="QCT41" s="167"/>
      <c r="QCU41" s="167"/>
      <c r="QCV41" s="167"/>
      <c r="QCW41" s="167"/>
      <c r="QCX41" s="167"/>
      <c r="QCY41" s="167"/>
      <c r="QCZ41" s="167"/>
      <c r="QDA41" s="167"/>
      <c r="QDB41" s="167"/>
      <c r="QDC41" s="167"/>
      <c r="QDD41" s="167"/>
      <c r="QDE41" s="167"/>
      <c r="QDF41" s="167"/>
      <c r="QDG41" s="167"/>
      <c r="QDH41" s="167"/>
      <c r="QDI41" s="167"/>
      <c r="QDJ41" s="167"/>
      <c r="QDK41" s="167"/>
      <c r="QDL41" s="167"/>
      <c r="QDM41" s="167"/>
      <c r="QDN41" s="167"/>
      <c r="QDO41" s="167"/>
      <c r="QDP41" s="167"/>
      <c r="QDQ41" s="167"/>
      <c r="QDR41" s="167"/>
      <c r="QDS41" s="167"/>
      <c r="QDT41" s="167"/>
      <c r="QDU41" s="167"/>
      <c r="QDV41" s="167"/>
      <c r="QDW41" s="167"/>
      <c r="QDX41" s="167"/>
      <c r="QDY41" s="167"/>
      <c r="QDZ41" s="167"/>
      <c r="QEA41" s="167"/>
      <c r="QEB41" s="167"/>
      <c r="QEC41" s="167"/>
      <c r="QED41" s="167"/>
      <c r="QEE41" s="167"/>
      <c r="QEF41" s="167"/>
      <c r="QEG41" s="167"/>
      <c r="QEH41" s="167"/>
      <c r="QEI41" s="167"/>
      <c r="QEJ41" s="167"/>
      <c r="QEK41" s="167"/>
      <c r="QEL41" s="167"/>
      <c r="QEM41" s="167"/>
      <c r="QEN41" s="167"/>
      <c r="QEO41" s="167"/>
      <c r="QEP41" s="167"/>
      <c r="QEQ41" s="167"/>
      <c r="QER41" s="167"/>
      <c r="QES41" s="167"/>
      <c r="QET41" s="167"/>
      <c r="QEU41" s="167"/>
      <c r="QEV41" s="167"/>
      <c r="QEW41" s="167"/>
      <c r="QEX41" s="167"/>
      <c r="QEY41" s="167"/>
      <c r="QEZ41" s="167"/>
      <c r="QFA41" s="167"/>
      <c r="QFB41" s="167"/>
      <c r="QFC41" s="167"/>
      <c r="QFD41" s="167"/>
      <c r="QFE41" s="167"/>
      <c r="QFF41" s="167"/>
      <c r="QFG41" s="167"/>
      <c r="QFH41" s="167"/>
      <c r="QFI41" s="167"/>
      <c r="QFJ41" s="167"/>
      <c r="QFK41" s="167"/>
      <c r="QFL41" s="167"/>
      <c r="QFM41" s="167"/>
      <c r="QFN41" s="167"/>
      <c r="QFO41" s="167"/>
      <c r="QFP41" s="167"/>
      <c r="QFQ41" s="167"/>
      <c r="QFR41" s="167"/>
      <c r="QFS41" s="167"/>
      <c r="QFT41" s="167"/>
      <c r="QFU41" s="167"/>
      <c r="QFV41" s="167"/>
      <c r="QFW41" s="167"/>
      <c r="QFX41" s="167"/>
      <c r="QFY41" s="167"/>
      <c r="QFZ41" s="167"/>
      <c r="QGA41" s="167"/>
      <c r="QGB41" s="167"/>
      <c r="QGC41" s="167"/>
      <c r="QGD41" s="167"/>
      <c r="QGE41" s="167"/>
      <c r="QGF41" s="167"/>
      <c r="QGG41" s="167"/>
      <c r="QGH41" s="167"/>
      <c r="QGI41" s="167"/>
      <c r="QGJ41" s="167"/>
      <c r="QGK41" s="167"/>
      <c r="QGL41" s="167"/>
      <c r="QGM41" s="167"/>
      <c r="QGN41" s="167"/>
      <c r="QGO41" s="167"/>
      <c r="QGP41" s="167"/>
      <c r="QGQ41" s="167"/>
      <c r="QGR41" s="167"/>
      <c r="QGS41" s="167"/>
      <c r="QGT41" s="167"/>
      <c r="QGU41" s="167"/>
      <c r="QGV41" s="167"/>
      <c r="QGW41" s="167"/>
      <c r="QGX41" s="167"/>
      <c r="QGY41" s="167"/>
      <c r="QGZ41" s="167"/>
      <c r="QHA41" s="167"/>
      <c r="QHB41" s="167"/>
      <c r="QHC41" s="167"/>
      <c r="QHD41" s="167"/>
      <c r="QHE41" s="167"/>
      <c r="QHF41" s="167"/>
      <c r="QHG41" s="167"/>
      <c r="QHH41" s="167"/>
      <c r="QHI41" s="167"/>
      <c r="QHJ41" s="167"/>
      <c r="QHK41" s="167"/>
      <c r="QHL41" s="167"/>
      <c r="QHM41" s="167"/>
      <c r="QHN41" s="167"/>
      <c r="QHO41" s="167"/>
      <c r="QHP41" s="167"/>
      <c r="QHQ41" s="167"/>
      <c r="QHR41" s="167"/>
      <c r="QHS41" s="167"/>
      <c r="QHT41" s="167"/>
      <c r="QHU41" s="167"/>
      <c r="QHV41" s="167"/>
      <c r="QHW41" s="167"/>
      <c r="QHX41" s="167"/>
      <c r="QHY41" s="167"/>
      <c r="QHZ41" s="167"/>
      <c r="QIA41" s="167"/>
      <c r="QIB41" s="167"/>
      <c r="QIC41" s="167"/>
      <c r="QID41" s="167"/>
      <c r="QIE41" s="167"/>
      <c r="QIF41" s="167"/>
      <c r="QIG41" s="167"/>
      <c r="QIH41" s="167"/>
      <c r="QII41" s="167"/>
      <c r="QIJ41" s="167"/>
      <c r="QIK41" s="167"/>
      <c r="QIL41" s="167"/>
      <c r="QIM41" s="167"/>
      <c r="QIN41" s="167"/>
      <c r="QIO41" s="167"/>
      <c r="QIP41" s="167"/>
      <c r="QIQ41" s="167"/>
      <c r="QIR41" s="167"/>
      <c r="QIS41" s="167"/>
      <c r="QIT41" s="167"/>
      <c r="QIU41" s="167"/>
      <c r="QIV41" s="167"/>
      <c r="QIW41" s="167"/>
      <c r="QIX41" s="167"/>
      <c r="QIY41" s="167"/>
      <c r="QIZ41" s="167"/>
      <c r="QJA41" s="167"/>
      <c r="QJB41" s="167"/>
      <c r="QJC41" s="167"/>
      <c r="QJD41" s="167"/>
      <c r="QJE41" s="167"/>
      <c r="QJF41" s="167"/>
      <c r="QJG41" s="167"/>
      <c r="QJH41" s="167"/>
      <c r="QJI41" s="167"/>
      <c r="QJJ41" s="167"/>
      <c r="QJK41" s="167"/>
      <c r="QJL41" s="167"/>
      <c r="QJM41" s="167"/>
      <c r="QJN41" s="167"/>
      <c r="QJO41" s="167"/>
      <c r="QJP41" s="167"/>
      <c r="QJQ41" s="167"/>
      <c r="QJR41" s="167"/>
      <c r="QJS41" s="167"/>
      <c r="QJT41" s="167"/>
      <c r="QJU41" s="167"/>
      <c r="QJV41" s="167"/>
      <c r="QJW41" s="167"/>
      <c r="QJX41" s="167"/>
      <c r="QJY41" s="167"/>
      <c r="QJZ41" s="167"/>
      <c r="QKA41" s="167"/>
      <c r="QKB41" s="167"/>
      <c r="QKC41" s="167"/>
      <c r="QKD41" s="167"/>
      <c r="QKE41" s="167"/>
      <c r="QKF41" s="167"/>
      <c r="QKG41" s="167"/>
      <c r="QKH41" s="167"/>
      <c r="QKI41" s="167"/>
      <c r="QKJ41" s="167"/>
      <c r="QKK41" s="167"/>
      <c r="QKL41" s="167"/>
      <c r="QKM41" s="167"/>
      <c r="QKN41" s="167"/>
      <c r="QKO41" s="167"/>
      <c r="QKP41" s="167"/>
      <c r="QKQ41" s="167"/>
      <c r="QKR41" s="167"/>
      <c r="QKS41" s="167"/>
      <c r="QKT41" s="167"/>
      <c r="QKU41" s="167"/>
      <c r="QKV41" s="167"/>
      <c r="QKW41" s="167"/>
      <c r="QKX41" s="167"/>
      <c r="QKY41" s="167"/>
      <c r="QKZ41" s="167"/>
      <c r="QLA41" s="167"/>
      <c r="QLB41" s="167"/>
      <c r="QLC41" s="167"/>
      <c r="QLD41" s="167"/>
      <c r="QLE41" s="167"/>
      <c r="QLF41" s="167"/>
      <c r="QLG41" s="167"/>
      <c r="QLH41" s="167"/>
      <c r="QLI41" s="167"/>
      <c r="QLJ41" s="167"/>
      <c r="QLK41" s="167"/>
      <c r="QLL41" s="167"/>
      <c r="QLM41" s="167"/>
      <c r="QLN41" s="167"/>
      <c r="QLO41" s="167"/>
      <c r="QLP41" s="167"/>
      <c r="QLQ41" s="167"/>
      <c r="QLR41" s="167"/>
      <c r="QLS41" s="167"/>
      <c r="QLT41" s="167"/>
      <c r="QLU41" s="167"/>
      <c r="QLV41" s="167"/>
      <c r="QLW41" s="167"/>
      <c r="QLX41" s="167"/>
      <c r="QLY41" s="167"/>
      <c r="QLZ41" s="167"/>
      <c r="QMA41" s="167"/>
      <c r="QMB41" s="167"/>
      <c r="QMC41" s="167"/>
      <c r="QMD41" s="167"/>
      <c r="QME41" s="167"/>
      <c r="QMF41" s="167"/>
      <c r="QMG41" s="167"/>
      <c r="QMH41" s="167"/>
      <c r="QMI41" s="167"/>
      <c r="QMJ41" s="167"/>
      <c r="QMK41" s="167"/>
      <c r="QML41" s="167"/>
      <c r="QMM41" s="167"/>
      <c r="QMN41" s="167"/>
      <c r="QMO41" s="167"/>
      <c r="QMP41" s="167"/>
      <c r="QMQ41" s="167"/>
      <c r="QMR41" s="167"/>
      <c r="QMS41" s="167"/>
      <c r="QMT41" s="167"/>
      <c r="QMU41" s="167"/>
      <c r="QMV41" s="167"/>
      <c r="QMW41" s="167"/>
      <c r="QMX41" s="167"/>
      <c r="QMY41" s="167"/>
      <c r="QMZ41" s="167"/>
      <c r="QNA41" s="167"/>
      <c r="QNB41" s="167"/>
      <c r="QNC41" s="167"/>
      <c r="QND41" s="167"/>
      <c r="QNE41" s="167"/>
      <c r="QNF41" s="167"/>
      <c r="QNG41" s="167"/>
      <c r="QNH41" s="167"/>
      <c r="QNI41" s="167"/>
      <c r="QNJ41" s="167"/>
      <c r="QNK41" s="167"/>
      <c r="QNL41" s="167"/>
      <c r="QNM41" s="167"/>
      <c r="QNN41" s="167"/>
      <c r="QNO41" s="167"/>
      <c r="QNP41" s="167"/>
      <c r="QNQ41" s="167"/>
      <c r="QNR41" s="167"/>
      <c r="QNS41" s="167"/>
      <c r="QNT41" s="167"/>
      <c r="QNU41" s="167"/>
      <c r="QNV41" s="167"/>
      <c r="QNW41" s="167"/>
      <c r="QNX41" s="167"/>
      <c r="QNY41" s="167"/>
      <c r="QNZ41" s="167"/>
      <c r="QOA41" s="167"/>
      <c r="QOB41" s="167"/>
      <c r="QOC41" s="167"/>
      <c r="QOD41" s="167"/>
      <c r="QOE41" s="167"/>
      <c r="QOF41" s="167"/>
      <c r="QOG41" s="167"/>
      <c r="QOH41" s="167"/>
      <c r="QOI41" s="167"/>
      <c r="QOJ41" s="167"/>
      <c r="QOK41" s="167"/>
      <c r="QOL41" s="167"/>
      <c r="QOM41" s="167"/>
      <c r="QON41" s="167"/>
      <c r="QOO41" s="167"/>
      <c r="QOP41" s="167"/>
      <c r="QOQ41" s="167"/>
      <c r="QOR41" s="167"/>
      <c r="QOS41" s="167"/>
      <c r="QOT41" s="167"/>
      <c r="QOU41" s="167"/>
      <c r="QOV41" s="167"/>
      <c r="QOW41" s="167"/>
      <c r="QOX41" s="167"/>
      <c r="QOY41" s="167"/>
      <c r="QOZ41" s="167"/>
      <c r="QPA41" s="167"/>
      <c r="QPB41" s="167"/>
      <c r="QPC41" s="167"/>
      <c r="QPD41" s="167"/>
      <c r="QPE41" s="167"/>
      <c r="QPF41" s="167"/>
      <c r="QPG41" s="167"/>
      <c r="QPH41" s="167"/>
      <c r="QPI41" s="167"/>
      <c r="QPJ41" s="167"/>
      <c r="QPK41" s="167"/>
      <c r="QPL41" s="167"/>
      <c r="QPM41" s="167"/>
      <c r="QPN41" s="167"/>
      <c r="QPO41" s="167"/>
      <c r="QPP41" s="167"/>
      <c r="QPQ41" s="167"/>
      <c r="QPR41" s="167"/>
      <c r="QPS41" s="167"/>
      <c r="QPT41" s="167"/>
      <c r="QPU41" s="167"/>
      <c r="QPV41" s="167"/>
      <c r="QPW41" s="167"/>
      <c r="QPX41" s="167"/>
      <c r="QPY41" s="167"/>
      <c r="QPZ41" s="167"/>
      <c r="QQA41" s="167"/>
      <c r="QQB41" s="167"/>
      <c r="QQC41" s="167"/>
      <c r="QQD41" s="167"/>
      <c r="QQE41" s="167"/>
      <c r="QQF41" s="167"/>
      <c r="QQG41" s="167"/>
      <c r="QQH41" s="167"/>
      <c r="QQI41" s="167"/>
      <c r="QQJ41" s="167"/>
      <c r="QQK41" s="167"/>
      <c r="QQL41" s="167"/>
      <c r="QQM41" s="167"/>
      <c r="QQN41" s="167"/>
      <c r="QQO41" s="167"/>
      <c r="QQP41" s="167"/>
      <c r="QQQ41" s="167"/>
      <c r="QQR41" s="167"/>
      <c r="QQS41" s="167"/>
      <c r="QQT41" s="167"/>
      <c r="QQU41" s="167"/>
      <c r="QQV41" s="167"/>
      <c r="QQW41" s="167"/>
      <c r="QQX41" s="167"/>
      <c r="QQY41" s="167"/>
      <c r="QQZ41" s="167"/>
      <c r="QRA41" s="167"/>
      <c r="QRB41" s="167"/>
      <c r="QRC41" s="167"/>
      <c r="QRD41" s="167"/>
      <c r="QRE41" s="167"/>
      <c r="QRF41" s="167"/>
      <c r="QRG41" s="167"/>
      <c r="QRH41" s="167"/>
      <c r="QRI41" s="167"/>
      <c r="QRJ41" s="167"/>
      <c r="QRK41" s="167"/>
      <c r="QRL41" s="167"/>
      <c r="QRM41" s="167"/>
      <c r="QRN41" s="167"/>
      <c r="QRO41" s="167"/>
      <c r="QRP41" s="167"/>
      <c r="QRQ41" s="167"/>
      <c r="QRR41" s="167"/>
      <c r="QRS41" s="167"/>
      <c r="QRT41" s="167"/>
      <c r="QRU41" s="167"/>
      <c r="QRV41" s="167"/>
      <c r="QRW41" s="167"/>
      <c r="QRX41" s="167"/>
      <c r="QRY41" s="167"/>
      <c r="QRZ41" s="167"/>
      <c r="QSA41" s="167"/>
      <c r="QSB41" s="167"/>
      <c r="QSC41" s="167"/>
      <c r="QSD41" s="167"/>
      <c r="QSE41" s="167"/>
      <c r="QSF41" s="167"/>
      <c r="QSG41" s="167"/>
      <c r="QSH41" s="167"/>
      <c r="QSI41" s="167"/>
      <c r="QSJ41" s="167"/>
      <c r="QSK41" s="167"/>
      <c r="QSL41" s="167"/>
      <c r="QSM41" s="167"/>
      <c r="QSN41" s="167"/>
      <c r="QSO41" s="167"/>
      <c r="QSP41" s="167"/>
      <c r="QSQ41" s="167"/>
      <c r="QSR41" s="167"/>
      <c r="QSS41" s="167"/>
      <c r="QST41" s="167"/>
      <c r="QSU41" s="167"/>
      <c r="QSV41" s="167"/>
      <c r="QSW41" s="167"/>
      <c r="QSX41" s="167"/>
      <c r="QSY41" s="167"/>
      <c r="QSZ41" s="167"/>
      <c r="QTA41" s="167"/>
      <c r="QTB41" s="167"/>
      <c r="QTC41" s="167"/>
      <c r="QTD41" s="167"/>
      <c r="QTE41" s="167"/>
      <c r="QTF41" s="167"/>
      <c r="QTG41" s="167"/>
      <c r="QTH41" s="167"/>
      <c r="QTI41" s="167"/>
      <c r="QTJ41" s="167"/>
      <c r="QTK41" s="167"/>
      <c r="QTL41" s="167"/>
      <c r="QTM41" s="167"/>
      <c r="QTN41" s="167"/>
      <c r="QTO41" s="167"/>
      <c r="QTP41" s="167"/>
      <c r="QTQ41" s="167"/>
      <c r="QTR41" s="167"/>
      <c r="QTS41" s="167"/>
      <c r="QTT41" s="167"/>
      <c r="QTU41" s="167"/>
      <c r="QTV41" s="167"/>
      <c r="QTW41" s="167"/>
      <c r="QTX41" s="167"/>
      <c r="QTY41" s="167"/>
      <c r="QTZ41" s="167"/>
      <c r="QUA41" s="167"/>
      <c r="QUB41" s="167"/>
      <c r="QUC41" s="167"/>
      <c r="QUD41" s="167"/>
      <c r="QUE41" s="167"/>
      <c r="QUF41" s="167"/>
      <c r="QUG41" s="167"/>
      <c r="QUH41" s="167"/>
      <c r="QUI41" s="167"/>
      <c r="QUJ41" s="167"/>
      <c r="QUK41" s="167"/>
      <c r="QUL41" s="167"/>
      <c r="QUM41" s="167"/>
      <c r="QUN41" s="167"/>
      <c r="QUO41" s="167"/>
      <c r="QUP41" s="167"/>
      <c r="QUQ41" s="167"/>
      <c r="QUR41" s="167"/>
      <c r="QUS41" s="167"/>
      <c r="QUT41" s="167"/>
      <c r="QUU41" s="167"/>
      <c r="QUV41" s="167"/>
      <c r="QUW41" s="167"/>
      <c r="QUX41" s="167"/>
      <c r="QUY41" s="167"/>
      <c r="QUZ41" s="167"/>
      <c r="QVA41" s="167"/>
      <c r="QVB41" s="167"/>
      <c r="QVC41" s="167"/>
      <c r="QVD41" s="167"/>
      <c r="QVE41" s="167"/>
      <c r="QVF41" s="167"/>
      <c r="QVG41" s="167"/>
      <c r="QVH41" s="167"/>
      <c r="QVI41" s="167"/>
      <c r="QVJ41" s="167"/>
      <c r="QVK41" s="167"/>
      <c r="QVL41" s="167"/>
      <c r="QVM41" s="167"/>
      <c r="QVN41" s="167"/>
      <c r="QVO41" s="167"/>
      <c r="QVP41" s="167"/>
      <c r="QVQ41" s="167"/>
      <c r="QVR41" s="167"/>
      <c r="QVS41" s="167"/>
      <c r="QVT41" s="167"/>
      <c r="QVU41" s="167"/>
      <c r="QVV41" s="167"/>
      <c r="QVW41" s="167"/>
      <c r="QVX41" s="167"/>
      <c r="QVY41" s="167"/>
      <c r="QVZ41" s="167"/>
      <c r="QWA41" s="167"/>
      <c r="QWB41" s="167"/>
      <c r="QWC41" s="167"/>
      <c r="QWD41" s="167"/>
      <c r="QWE41" s="167"/>
      <c r="QWF41" s="167"/>
      <c r="QWG41" s="167"/>
      <c r="QWH41" s="167"/>
      <c r="QWI41" s="167"/>
      <c r="QWJ41" s="167"/>
      <c r="QWK41" s="167"/>
      <c r="QWL41" s="167"/>
      <c r="QWM41" s="167"/>
      <c r="QWN41" s="167"/>
      <c r="QWO41" s="167"/>
      <c r="QWP41" s="167"/>
      <c r="QWQ41" s="167"/>
      <c r="QWR41" s="167"/>
      <c r="QWS41" s="167"/>
      <c r="QWT41" s="167"/>
      <c r="QWU41" s="167"/>
      <c r="QWV41" s="167"/>
      <c r="QWW41" s="167"/>
      <c r="QWX41" s="167"/>
      <c r="QWY41" s="167"/>
      <c r="QWZ41" s="167"/>
      <c r="QXA41" s="167"/>
      <c r="QXB41" s="167"/>
      <c r="QXC41" s="167"/>
      <c r="QXD41" s="167"/>
      <c r="QXE41" s="167"/>
      <c r="QXF41" s="167"/>
      <c r="QXG41" s="167"/>
      <c r="QXH41" s="167"/>
      <c r="QXI41" s="167"/>
      <c r="QXJ41" s="167"/>
      <c r="QXK41" s="167"/>
      <c r="QXL41" s="167"/>
      <c r="QXM41" s="167"/>
      <c r="QXN41" s="167"/>
      <c r="QXO41" s="167"/>
      <c r="QXP41" s="167"/>
      <c r="QXQ41" s="167"/>
      <c r="QXR41" s="167"/>
      <c r="QXS41" s="167"/>
      <c r="QXT41" s="167"/>
      <c r="QXU41" s="167"/>
      <c r="QXV41" s="167"/>
      <c r="QXW41" s="167"/>
      <c r="QXX41" s="167"/>
      <c r="QXY41" s="167"/>
      <c r="QXZ41" s="167"/>
      <c r="QYA41" s="167"/>
      <c r="QYB41" s="167"/>
      <c r="QYC41" s="167"/>
      <c r="QYD41" s="167"/>
      <c r="QYE41" s="167"/>
      <c r="QYF41" s="167"/>
      <c r="QYG41" s="167"/>
      <c r="QYH41" s="167"/>
      <c r="QYI41" s="167"/>
      <c r="QYJ41" s="167"/>
      <c r="QYK41" s="167"/>
      <c r="QYL41" s="167"/>
      <c r="QYM41" s="167"/>
      <c r="QYN41" s="167"/>
      <c r="QYO41" s="167"/>
      <c r="QYP41" s="167"/>
      <c r="QYQ41" s="167"/>
      <c r="QYR41" s="167"/>
      <c r="QYS41" s="167"/>
      <c r="QYT41" s="167"/>
      <c r="QYU41" s="167"/>
      <c r="QYV41" s="167"/>
      <c r="QYW41" s="167"/>
      <c r="QYX41" s="167"/>
      <c r="QYY41" s="167"/>
      <c r="QYZ41" s="167"/>
      <c r="QZA41" s="167"/>
      <c r="QZB41" s="167"/>
      <c r="QZC41" s="167"/>
      <c r="QZD41" s="167"/>
      <c r="QZE41" s="167"/>
      <c r="QZF41" s="167"/>
      <c r="QZG41" s="167"/>
      <c r="QZH41" s="167"/>
      <c r="QZI41" s="167"/>
      <c r="QZJ41" s="167"/>
      <c r="QZK41" s="167"/>
      <c r="QZL41" s="167"/>
      <c r="QZM41" s="167"/>
      <c r="QZN41" s="167"/>
      <c r="QZO41" s="167"/>
      <c r="QZP41" s="167"/>
      <c r="QZQ41" s="167"/>
      <c r="QZR41" s="167"/>
      <c r="QZS41" s="167"/>
      <c r="QZT41" s="167"/>
      <c r="QZU41" s="167"/>
      <c r="QZV41" s="167"/>
      <c r="QZW41" s="167"/>
      <c r="QZX41" s="167"/>
      <c r="QZY41" s="167"/>
      <c r="QZZ41" s="167"/>
      <c r="RAA41" s="167"/>
      <c r="RAB41" s="167"/>
      <c r="RAC41" s="167"/>
      <c r="RAD41" s="167"/>
      <c r="RAE41" s="167"/>
      <c r="RAF41" s="167"/>
      <c r="RAG41" s="167"/>
      <c r="RAH41" s="167"/>
      <c r="RAI41" s="167"/>
      <c r="RAJ41" s="167"/>
      <c r="RAK41" s="167"/>
      <c r="RAL41" s="167"/>
      <c r="RAM41" s="167"/>
      <c r="RAN41" s="167"/>
      <c r="RAO41" s="167"/>
      <c r="RAP41" s="167"/>
      <c r="RAQ41" s="167"/>
      <c r="RAR41" s="167"/>
      <c r="RAS41" s="167"/>
      <c r="RAT41" s="167"/>
      <c r="RAU41" s="167"/>
      <c r="RAV41" s="167"/>
      <c r="RAW41" s="167"/>
      <c r="RAX41" s="167"/>
      <c r="RAY41" s="167"/>
      <c r="RAZ41" s="167"/>
      <c r="RBA41" s="167"/>
      <c r="RBB41" s="167"/>
      <c r="RBC41" s="167"/>
      <c r="RBD41" s="167"/>
      <c r="RBE41" s="167"/>
      <c r="RBF41" s="167"/>
      <c r="RBG41" s="167"/>
      <c r="RBH41" s="167"/>
      <c r="RBI41" s="167"/>
      <c r="RBJ41" s="167"/>
      <c r="RBK41" s="167"/>
      <c r="RBL41" s="167"/>
      <c r="RBM41" s="167"/>
      <c r="RBN41" s="167"/>
      <c r="RBO41" s="167"/>
      <c r="RBP41" s="167"/>
      <c r="RBQ41" s="167"/>
      <c r="RBR41" s="167"/>
      <c r="RBS41" s="167"/>
      <c r="RBT41" s="167"/>
      <c r="RBU41" s="167"/>
      <c r="RBV41" s="167"/>
      <c r="RBW41" s="167"/>
      <c r="RBX41" s="167"/>
      <c r="RBY41" s="167"/>
      <c r="RBZ41" s="167"/>
      <c r="RCA41" s="167"/>
      <c r="RCB41" s="167"/>
      <c r="RCC41" s="167"/>
      <c r="RCD41" s="167"/>
      <c r="RCE41" s="167"/>
      <c r="RCF41" s="167"/>
      <c r="RCG41" s="167"/>
      <c r="RCH41" s="167"/>
      <c r="RCI41" s="167"/>
      <c r="RCJ41" s="167"/>
      <c r="RCK41" s="167"/>
      <c r="RCL41" s="167"/>
      <c r="RCM41" s="167"/>
      <c r="RCN41" s="167"/>
      <c r="RCO41" s="167"/>
      <c r="RCP41" s="167"/>
      <c r="RCQ41" s="167"/>
      <c r="RCR41" s="167"/>
      <c r="RCS41" s="167"/>
      <c r="RCT41" s="167"/>
      <c r="RCU41" s="167"/>
      <c r="RCV41" s="167"/>
      <c r="RCW41" s="167"/>
      <c r="RCX41" s="167"/>
      <c r="RCY41" s="167"/>
      <c r="RCZ41" s="167"/>
      <c r="RDA41" s="167"/>
      <c r="RDB41" s="167"/>
      <c r="RDC41" s="167"/>
      <c r="RDD41" s="167"/>
      <c r="RDE41" s="167"/>
      <c r="RDF41" s="167"/>
      <c r="RDG41" s="167"/>
      <c r="RDH41" s="167"/>
      <c r="RDI41" s="167"/>
      <c r="RDJ41" s="167"/>
      <c r="RDK41" s="167"/>
      <c r="RDL41" s="167"/>
      <c r="RDM41" s="167"/>
      <c r="RDN41" s="167"/>
      <c r="RDO41" s="167"/>
      <c r="RDP41" s="167"/>
      <c r="RDQ41" s="167"/>
      <c r="RDR41" s="167"/>
      <c r="RDS41" s="167"/>
      <c r="RDT41" s="167"/>
      <c r="RDU41" s="167"/>
      <c r="RDV41" s="167"/>
      <c r="RDW41" s="167"/>
      <c r="RDX41" s="167"/>
      <c r="RDY41" s="167"/>
      <c r="RDZ41" s="167"/>
      <c r="REA41" s="167"/>
      <c r="REB41" s="167"/>
      <c r="REC41" s="167"/>
      <c r="RED41" s="167"/>
      <c r="REE41" s="167"/>
      <c r="REF41" s="167"/>
      <c r="REG41" s="167"/>
      <c r="REH41" s="167"/>
      <c r="REI41" s="167"/>
      <c r="REJ41" s="167"/>
      <c r="REK41" s="167"/>
      <c r="REL41" s="167"/>
      <c r="REM41" s="167"/>
      <c r="REN41" s="167"/>
      <c r="REO41" s="167"/>
      <c r="REP41" s="167"/>
      <c r="REQ41" s="167"/>
      <c r="RER41" s="167"/>
      <c r="RES41" s="167"/>
      <c r="RET41" s="167"/>
      <c r="REU41" s="167"/>
      <c r="REV41" s="167"/>
      <c r="REW41" s="167"/>
      <c r="REX41" s="167"/>
      <c r="REY41" s="167"/>
      <c r="REZ41" s="167"/>
      <c r="RFA41" s="167"/>
      <c r="RFB41" s="167"/>
      <c r="RFC41" s="167"/>
      <c r="RFD41" s="167"/>
      <c r="RFE41" s="167"/>
      <c r="RFF41" s="167"/>
      <c r="RFG41" s="167"/>
      <c r="RFH41" s="167"/>
      <c r="RFI41" s="167"/>
      <c r="RFJ41" s="167"/>
      <c r="RFK41" s="167"/>
      <c r="RFL41" s="167"/>
      <c r="RFM41" s="167"/>
      <c r="RFN41" s="167"/>
      <c r="RFO41" s="167"/>
      <c r="RFP41" s="167"/>
      <c r="RFQ41" s="167"/>
      <c r="RFR41" s="167"/>
      <c r="RFS41" s="167"/>
      <c r="RFT41" s="167"/>
      <c r="RFU41" s="167"/>
      <c r="RFV41" s="167"/>
      <c r="RFW41" s="167"/>
      <c r="RFX41" s="167"/>
      <c r="RFY41" s="167"/>
      <c r="RFZ41" s="167"/>
      <c r="RGA41" s="167"/>
      <c r="RGB41" s="167"/>
      <c r="RGC41" s="167"/>
      <c r="RGD41" s="167"/>
      <c r="RGE41" s="167"/>
      <c r="RGF41" s="167"/>
      <c r="RGG41" s="167"/>
      <c r="RGH41" s="167"/>
      <c r="RGI41" s="167"/>
      <c r="RGJ41" s="167"/>
      <c r="RGK41" s="167"/>
      <c r="RGL41" s="167"/>
      <c r="RGM41" s="167"/>
      <c r="RGN41" s="167"/>
      <c r="RGO41" s="167"/>
      <c r="RGP41" s="167"/>
      <c r="RGQ41" s="167"/>
      <c r="RGR41" s="167"/>
      <c r="RGS41" s="167"/>
      <c r="RGT41" s="167"/>
      <c r="RGU41" s="167"/>
      <c r="RGV41" s="167"/>
      <c r="RGW41" s="167"/>
      <c r="RGX41" s="167"/>
      <c r="RGY41" s="167"/>
      <c r="RGZ41" s="167"/>
      <c r="RHA41" s="167"/>
      <c r="RHB41" s="167"/>
      <c r="RHC41" s="167"/>
      <c r="RHD41" s="167"/>
      <c r="RHE41" s="167"/>
      <c r="RHF41" s="167"/>
      <c r="RHG41" s="167"/>
      <c r="RHH41" s="167"/>
      <c r="RHI41" s="167"/>
      <c r="RHJ41" s="167"/>
      <c r="RHK41" s="167"/>
      <c r="RHL41" s="167"/>
      <c r="RHM41" s="167"/>
      <c r="RHN41" s="167"/>
      <c r="RHO41" s="167"/>
      <c r="RHP41" s="167"/>
      <c r="RHQ41" s="167"/>
      <c r="RHR41" s="167"/>
      <c r="RHS41" s="167"/>
      <c r="RHT41" s="167"/>
      <c r="RHU41" s="167"/>
      <c r="RHV41" s="167"/>
      <c r="RHW41" s="167"/>
      <c r="RHX41" s="167"/>
      <c r="RHY41" s="167"/>
      <c r="RHZ41" s="167"/>
      <c r="RIA41" s="167"/>
      <c r="RIB41" s="167"/>
      <c r="RIC41" s="167"/>
      <c r="RID41" s="167"/>
      <c r="RIE41" s="167"/>
      <c r="RIF41" s="167"/>
      <c r="RIG41" s="167"/>
      <c r="RIH41" s="167"/>
      <c r="RII41" s="167"/>
      <c r="RIJ41" s="167"/>
      <c r="RIK41" s="167"/>
      <c r="RIL41" s="167"/>
      <c r="RIM41" s="167"/>
      <c r="RIN41" s="167"/>
      <c r="RIO41" s="167"/>
      <c r="RIP41" s="167"/>
      <c r="RIQ41" s="167"/>
      <c r="RIR41" s="167"/>
      <c r="RIS41" s="167"/>
      <c r="RIT41" s="167"/>
      <c r="RIU41" s="167"/>
      <c r="RIV41" s="167"/>
      <c r="RIW41" s="167"/>
      <c r="RIX41" s="167"/>
      <c r="RIY41" s="167"/>
      <c r="RIZ41" s="167"/>
      <c r="RJA41" s="167"/>
      <c r="RJB41" s="167"/>
      <c r="RJC41" s="167"/>
      <c r="RJD41" s="167"/>
      <c r="RJE41" s="167"/>
      <c r="RJF41" s="167"/>
      <c r="RJG41" s="167"/>
      <c r="RJH41" s="167"/>
      <c r="RJI41" s="167"/>
      <c r="RJJ41" s="167"/>
      <c r="RJK41" s="167"/>
      <c r="RJL41" s="167"/>
      <c r="RJM41" s="167"/>
      <c r="RJN41" s="167"/>
      <c r="RJO41" s="167"/>
      <c r="RJP41" s="167"/>
      <c r="RJQ41" s="167"/>
      <c r="RJR41" s="167"/>
      <c r="RJS41" s="167"/>
      <c r="RJT41" s="167"/>
      <c r="RJU41" s="167"/>
      <c r="RJV41" s="167"/>
      <c r="RJW41" s="167"/>
      <c r="RJX41" s="167"/>
      <c r="RJY41" s="167"/>
      <c r="RJZ41" s="167"/>
      <c r="RKA41" s="167"/>
      <c r="RKB41" s="167"/>
      <c r="RKC41" s="167"/>
      <c r="RKD41" s="167"/>
      <c r="RKE41" s="167"/>
      <c r="RKF41" s="167"/>
      <c r="RKG41" s="167"/>
      <c r="RKH41" s="167"/>
      <c r="RKI41" s="167"/>
      <c r="RKJ41" s="167"/>
      <c r="RKK41" s="167"/>
      <c r="RKL41" s="167"/>
      <c r="RKM41" s="167"/>
      <c r="RKN41" s="167"/>
      <c r="RKO41" s="167"/>
      <c r="RKP41" s="167"/>
      <c r="RKQ41" s="167"/>
      <c r="RKR41" s="167"/>
      <c r="RKS41" s="167"/>
      <c r="RKT41" s="167"/>
      <c r="RKU41" s="167"/>
      <c r="RKV41" s="167"/>
      <c r="RKW41" s="167"/>
      <c r="RKX41" s="167"/>
      <c r="RKY41" s="167"/>
      <c r="RKZ41" s="167"/>
      <c r="RLA41" s="167"/>
      <c r="RLB41" s="167"/>
      <c r="RLC41" s="167"/>
      <c r="RLD41" s="167"/>
      <c r="RLE41" s="167"/>
      <c r="RLF41" s="167"/>
      <c r="RLG41" s="167"/>
      <c r="RLH41" s="167"/>
      <c r="RLI41" s="167"/>
      <c r="RLJ41" s="167"/>
      <c r="RLK41" s="167"/>
      <c r="RLL41" s="167"/>
      <c r="RLM41" s="167"/>
      <c r="RLN41" s="167"/>
      <c r="RLO41" s="167"/>
      <c r="RLP41" s="167"/>
      <c r="RLQ41" s="167"/>
      <c r="RLR41" s="167"/>
      <c r="RLS41" s="167"/>
      <c r="RLT41" s="167"/>
      <c r="RLU41" s="167"/>
      <c r="RLV41" s="167"/>
      <c r="RLW41" s="167"/>
      <c r="RLX41" s="167"/>
      <c r="RLY41" s="167"/>
      <c r="RLZ41" s="167"/>
      <c r="RMA41" s="167"/>
      <c r="RMB41" s="167"/>
      <c r="RMC41" s="167"/>
      <c r="RMD41" s="167"/>
      <c r="RME41" s="167"/>
      <c r="RMF41" s="167"/>
      <c r="RMG41" s="167"/>
      <c r="RMH41" s="167"/>
      <c r="RMI41" s="167"/>
      <c r="RMJ41" s="167"/>
      <c r="RMK41" s="167"/>
      <c r="RML41" s="167"/>
      <c r="RMM41" s="167"/>
      <c r="RMN41" s="167"/>
      <c r="RMO41" s="167"/>
      <c r="RMP41" s="167"/>
      <c r="RMQ41" s="167"/>
      <c r="RMR41" s="167"/>
      <c r="RMS41" s="167"/>
      <c r="RMT41" s="167"/>
      <c r="RMU41" s="167"/>
      <c r="RMV41" s="167"/>
      <c r="RMW41" s="167"/>
      <c r="RMX41" s="167"/>
      <c r="RMY41" s="167"/>
      <c r="RMZ41" s="167"/>
      <c r="RNA41" s="167"/>
      <c r="RNB41" s="167"/>
      <c r="RNC41" s="167"/>
      <c r="RND41" s="167"/>
      <c r="RNE41" s="167"/>
      <c r="RNF41" s="167"/>
      <c r="RNG41" s="167"/>
      <c r="RNH41" s="167"/>
      <c r="RNI41" s="167"/>
      <c r="RNJ41" s="167"/>
      <c r="RNK41" s="167"/>
      <c r="RNL41" s="167"/>
      <c r="RNM41" s="167"/>
      <c r="RNN41" s="167"/>
      <c r="RNO41" s="167"/>
      <c r="RNP41" s="167"/>
      <c r="RNQ41" s="167"/>
      <c r="RNR41" s="167"/>
      <c r="RNS41" s="167"/>
      <c r="RNT41" s="167"/>
      <c r="RNU41" s="167"/>
      <c r="RNV41" s="167"/>
      <c r="RNW41" s="167"/>
      <c r="RNX41" s="167"/>
      <c r="RNY41" s="167"/>
      <c r="RNZ41" s="167"/>
      <c r="ROA41" s="167"/>
      <c r="ROB41" s="167"/>
      <c r="ROC41" s="167"/>
      <c r="ROD41" s="167"/>
      <c r="ROE41" s="167"/>
      <c r="ROF41" s="167"/>
      <c r="ROG41" s="167"/>
      <c r="ROH41" s="167"/>
      <c r="ROI41" s="167"/>
      <c r="ROJ41" s="167"/>
      <c r="ROK41" s="167"/>
      <c r="ROL41" s="167"/>
      <c r="ROM41" s="167"/>
      <c r="RON41" s="167"/>
      <c r="ROO41" s="167"/>
      <c r="ROP41" s="167"/>
      <c r="ROQ41" s="167"/>
      <c r="ROR41" s="167"/>
      <c r="ROS41" s="167"/>
      <c r="ROT41" s="167"/>
      <c r="ROU41" s="167"/>
      <c r="ROV41" s="167"/>
      <c r="ROW41" s="167"/>
      <c r="ROX41" s="167"/>
      <c r="ROY41" s="167"/>
      <c r="ROZ41" s="167"/>
      <c r="RPA41" s="167"/>
      <c r="RPB41" s="167"/>
      <c r="RPC41" s="167"/>
      <c r="RPD41" s="167"/>
      <c r="RPE41" s="167"/>
      <c r="RPF41" s="167"/>
      <c r="RPG41" s="167"/>
      <c r="RPH41" s="167"/>
      <c r="RPI41" s="167"/>
      <c r="RPJ41" s="167"/>
      <c r="RPK41" s="167"/>
      <c r="RPL41" s="167"/>
      <c r="RPM41" s="167"/>
      <c r="RPN41" s="167"/>
      <c r="RPO41" s="167"/>
      <c r="RPP41" s="167"/>
      <c r="RPQ41" s="167"/>
      <c r="RPR41" s="167"/>
      <c r="RPS41" s="167"/>
      <c r="RPT41" s="167"/>
      <c r="RPU41" s="167"/>
      <c r="RPV41" s="167"/>
      <c r="RPW41" s="167"/>
      <c r="RPX41" s="167"/>
      <c r="RPY41" s="167"/>
      <c r="RPZ41" s="167"/>
      <c r="RQA41" s="167"/>
      <c r="RQB41" s="167"/>
      <c r="RQC41" s="167"/>
      <c r="RQD41" s="167"/>
      <c r="RQE41" s="167"/>
      <c r="RQF41" s="167"/>
      <c r="RQG41" s="167"/>
      <c r="RQH41" s="167"/>
      <c r="RQI41" s="167"/>
      <c r="RQJ41" s="167"/>
      <c r="RQK41" s="167"/>
      <c r="RQL41" s="167"/>
      <c r="RQM41" s="167"/>
      <c r="RQN41" s="167"/>
      <c r="RQO41" s="167"/>
      <c r="RQP41" s="167"/>
      <c r="RQQ41" s="167"/>
      <c r="RQR41" s="167"/>
      <c r="RQS41" s="167"/>
      <c r="RQT41" s="167"/>
      <c r="RQU41" s="167"/>
      <c r="RQV41" s="167"/>
      <c r="RQW41" s="167"/>
      <c r="RQX41" s="167"/>
      <c r="RQY41" s="167"/>
      <c r="RQZ41" s="167"/>
      <c r="RRA41" s="167"/>
      <c r="RRB41" s="167"/>
      <c r="RRC41" s="167"/>
      <c r="RRD41" s="167"/>
      <c r="RRE41" s="167"/>
      <c r="RRF41" s="167"/>
      <c r="RRG41" s="167"/>
      <c r="RRH41" s="167"/>
      <c r="RRI41" s="167"/>
      <c r="RRJ41" s="167"/>
      <c r="RRK41" s="167"/>
      <c r="RRL41" s="167"/>
      <c r="RRM41" s="167"/>
      <c r="RRN41" s="167"/>
      <c r="RRO41" s="167"/>
      <c r="RRP41" s="167"/>
      <c r="RRQ41" s="167"/>
      <c r="RRR41" s="167"/>
      <c r="RRS41" s="167"/>
      <c r="RRT41" s="167"/>
      <c r="RRU41" s="167"/>
      <c r="RRV41" s="167"/>
      <c r="RRW41" s="167"/>
      <c r="RRX41" s="167"/>
      <c r="RRY41" s="167"/>
      <c r="RRZ41" s="167"/>
      <c r="RSA41" s="167"/>
      <c r="RSB41" s="167"/>
      <c r="RSC41" s="167"/>
      <c r="RSD41" s="167"/>
      <c r="RSE41" s="167"/>
      <c r="RSF41" s="167"/>
      <c r="RSG41" s="167"/>
      <c r="RSH41" s="167"/>
      <c r="RSI41" s="167"/>
      <c r="RSJ41" s="167"/>
      <c r="RSK41" s="167"/>
      <c r="RSL41" s="167"/>
      <c r="RSM41" s="167"/>
      <c r="RSN41" s="167"/>
      <c r="RSO41" s="167"/>
      <c r="RSP41" s="167"/>
      <c r="RSQ41" s="167"/>
      <c r="RSR41" s="167"/>
      <c r="RSS41" s="167"/>
      <c r="RST41" s="167"/>
      <c r="RSU41" s="167"/>
      <c r="RSV41" s="167"/>
      <c r="RSW41" s="167"/>
      <c r="RSX41" s="167"/>
      <c r="RSY41" s="167"/>
      <c r="RSZ41" s="167"/>
      <c r="RTA41" s="167"/>
      <c r="RTB41" s="167"/>
      <c r="RTC41" s="167"/>
      <c r="RTD41" s="167"/>
      <c r="RTE41" s="167"/>
      <c r="RTF41" s="167"/>
      <c r="RTG41" s="167"/>
      <c r="RTH41" s="167"/>
      <c r="RTI41" s="167"/>
      <c r="RTJ41" s="167"/>
      <c r="RTK41" s="167"/>
      <c r="RTL41" s="167"/>
      <c r="RTM41" s="167"/>
      <c r="RTN41" s="167"/>
      <c r="RTO41" s="167"/>
      <c r="RTP41" s="167"/>
      <c r="RTQ41" s="167"/>
      <c r="RTR41" s="167"/>
      <c r="RTS41" s="167"/>
      <c r="RTT41" s="167"/>
      <c r="RTU41" s="167"/>
      <c r="RTV41" s="167"/>
      <c r="RTW41" s="167"/>
      <c r="RTX41" s="167"/>
      <c r="RTY41" s="167"/>
      <c r="RTZ41" s="167"/>
      <c r="RUA41" s="167"/>
      <c r="RUB41" s="167"/>
      <c r="RUC41" s="167"/>
      <c r="RUD41" s="167"/>
      <c r="RUE41" s="167"/>
      <c r="RUF41" s="167"/>
      <c r="RUG41" s="167"/>
      <c r="RUH41" s="167"/>
      <c r="RUI41" s="167"/>
      <c r="RUJ41" s="167"/>
      <c r="RUK41" s="167"/>
      <c r="RUL41" s="167"/>
      <c r="RUM41" s="167"/>
      <c r="RUN41" s="167"/>
      <c r="RUO41" s="167"/>
      <c r="RUP41" s="167"/>
      <c r="RUQ41" s="167"/>
      <c r="RUR41" s="167"/>
      <c r="RUS41" s="167"/>
      <c r="RUT41" s="167"/>
      <c r="RUU41" s="167"/>
      <c r="RUV41" s="167"/>
      <c r="RUW41" s="167"/>
      <c r="RUX41" s="167"/>
      <c r="RUY41" s="167"/>
      <c r="RUZ41" s="167"/>
      <c r="RVA41" s="167"/>
      <c r="RVB41" s="167"/>
      <c r="RVC41" s="167"/>
      <c r="RVD41" s="167"/>
      <c r="RVE41" s="167"/>
      <c r="RVF41" s="167"/>
      <c r="RVG41" s="167"/>
      <c r="RVH41" s="167"/>
      <c r="RVI41" s="167"/>
      <c r="RVJ41" s="167"/>
      <c r="RVK41" s="167"/>
      <c r="RVL41" s="167"/>
      <c r="RVM41" s="167"/>
      <c r="RVN41" s="167"/>
      <c r="RVO41" s="167"/>
      <c r="RVP41" s="167"/>
      <c r="RVQ41" s="167"/>
      <c r="RVR41" s="167"/>
      <c r="RVS41" s="167"/>
      <c r="RVT41" s="167"/>
      <c r="RVU41" s="167"/>
      <c r="RVV41" s="167"/>
      <c r="RVW41" s="167"/>
      <c r="RVX41" s="167"/>
      <c r="RVY41" s="167"/>
      <c r="RVZ41" s="167"/>
      <c r="RWA41" s="167"/>
      <c r="RWB41" s="167"/>
      <c r="RWC41" s="167"/>
      <c r="RWD41" s="167"/>
      <c r="RWE41" s="167"/>
      <c r="RWF41" s="167"/>
      <c r="RWG41" s="167"/>
      <c r="RWH41" s="167"/>
      <c r="RWI41" s="167"/>
      <c r="RWJ41" s="167"/>
      <c r="RWK41" s="167"/>
      <c r="RWL41" s="167"/>
      <c r="RWM41" s="167"/>
      <c r="RWN41" s="167"/>
      <c r="RWO41" s="167"/>
      <c r="RWP41" s="167"/>
      <c r="RWQ41" s="167"/>
      <c r="RWR41" s="167"/>
      <c r="RWS41" s="167"/>
      <c r="RWT41" s="167"/>
      <c r="RWU41" s="167"/>
      <c r="RWV41" s="167"/>
      <c r="RWW41" s="167"/>
      <c r="RWX41" s="167"/>
      <c r="RWY41" s="167"/>
      <c r="RWZ41" s="167"/>
      <c r="RXA41" s="167"/>
      <c r="RXB41" s="167"/>
      <c r="RXC41" s="167"/>
      <c r="RXD41" s="167"/>
      <c r="RXE41" s="167"/>
      <c r="RXF41" s="167"/>
      <c r="RXG41" s="167"/>
      <c r="RXH41" s="167"/>
      <c r="RXI41" s="167"/>
      <c r="RXJ41" s="167"/>
      <c r="RXK41" s="167"/>
      <c r="RXL41" s="167"/>
      <c r="RXM41" s="167"/>
      <c r="RXN41" s="167"/>
      <c r="RXO41" s="167"/>
      <c r="RXP41" s="167"/>
      <c r="RXQ41" s="167"/>
      <c r="RXR41" s="167"/>
      <c r="RXS41" s="167"/>
      <c r="RXT41" s="167"/>
      <c r="RXU41" s="167"/>
      <c r="RXV41" s="167"/>
      <c r="RXW41" s="167"/>
      <c r="RXX41" s="167"/>
      <c r="RXY41" s="167"/>
      <c r="RXZ41" s="167"/>
      <c r="RYA41" s="167"/>
      <c r="RYB41" s="167"/>
      <c r="RYC41" s="167"/>
      <c r="RYD41" s="167"/>
      <c r="RYE41" s="167"/>
      <c r="RYF41" s="167"/>
      <c r="RYG41" s="167"/>
      <c r="RYH41" s="167"/>
      <c r="RYI41" s="167"/>
      <c r="RYJ41" s="167"/>
      <c r="RYK41" s="167"/>
      <c r="RYL41" s="167"/>
      <c r="RYM41" s="167"/>
      <c r="RYN41" s="167"/>
      <c r="RYO41" s="167"/>
      <c r="RYP41" s="167"/>
      <c r="RYQ41" s="167"/>
      <c r="RYR41" s="167"/>
      <c r="RYS41" s="167"/>
      <c r="RYT41" s="167"/>
      <c r="RYU41" s="167"/>
      <c r="RYV41" s="167"/>
      <c r="RYW41" s="167"/>
      <c r="RYX41" s="167"/>
      <c r="RYY41" s="167"/>
      <c r="RYZ41" s="167"/>
      <c r="RZA41" s="167"/>
      <c r="RZB41" s="167"/>
      <c r="RZC41" s="167"/>
      <c r="RZD41" s="167"/>
      <c r="RZE41" s="167"/>
      <c r="RZF41" s="167"/>
      <c r="RZG41" s="167"/>
      <c r="RZH41" s="167"/>
      <c r="RZI41" s="167"/>
      <c r="RZJ41" s="167"/>
      <c r="RZK41" s="167"/>
      <c r="RZL41" s="167"/>
      <c r="RZM41" s="167"/>
      <c r="RZN41" s="167"/>
      <c r="RZO41" s="167"/>
      <c r="RZP41" s="167"/>
      <c r="RZQ41" s="167"/>
      <c r="RZR41" s="167"/>
      <c r="RZS41" s="167"/>
      <c r="RZT41" s="167"/>
      <c r="RZU41" s="167"/>
      <c r="RZV41" s="167"/>
      <c r="RZW41" s="167"/>
      <c r="RZX41" s="167"/>
      <c r="RZY41" s="167"/>
      <c r="RZZ41" s="167"/>
      <c r="SAA41" s="167"/>
      <c r="SAB41" s="167"/>
      <c r="SAC41" s="167"/>
      <c r="SAD41" s="167"/>
      <c r="SAE41" s="167"/>
      <c r="SAF41" s="167"/>
      <c r="SAG41" s="167"/>
      <c r="SAH41" s="167"/>
      <c r="SAI41" s="167"/>
      <c r="SAJ41" s="167"/>
      <c r="SAK41" s="167"/>
      <c r="SAL41" s="167"/>
      <c r="SAM41" s="167"/>
      <c r="SAN41" s="167"/>
      <c r="SAO41" s="167"/>
      <c r="SAP41" s="167"/>
      <c r="SAQ41" s="167"/>
      <c r="SAR41" s="167"/>
      <c r="SAS41" s="167"/>
      <c r="SAT41" s="167"/>
      <c r="SAU41" s="167"/>
      <c r="SAV41" s="167"/>
      <c r="SAW41" s="167"/>
      <c r="SAX41" s="167"/>
      <c r="SAY41" s="167"/>
      <c r="SAZ41" s="167"/>
      <c r="SBA41" s="167"/>
      <c r="SBB41" s="167"/>
      <c r="SBC41" s="167"/>
      <c r="SBD41" s="167"/>
      <c r="SBE41" s="167"/>
      <c r="SBF41" s="167"/>
      <c r="SBG41" s="167"/>
      <c r="SBH41" s="167"/>
      <c r="SBI41" s="167"/>
      <c r="SBJ41" s="167"/>
      <c r="SBK41" s="167"/>
      <c r="SBL41" s="167"/>
      <c r="SBM41" s="167"/>
      <c r="SBN41" s="167"/>
      <c r="SBO41" s="167"/>
      <c r="SBP41" s="167"/>
      <c r="SBQ41" s="167"/>
      <c r="SBR41" s="167"/>
      <c r="SBS41" s="167"/>
      <c r="SBT41" s="167"/>
      <c r="SBU41" s="167"/>
      <c r="SBV41" s="167"/>
      <c r="SBW41" s="167"/>
      <c r="SBX41" s="167"/>
      <c r="SBY41" s="167"/>
      <c r="SBZ41" s="167"/>
      <c r="SCA41" s="167"/>
      <c r="SCB41" s="167"/>
      <c r="SCC41" s="167"/>
      <c r="SCD41" s="167"/>
      <c r="SCE41" s="167"/>
      <c r="SCF41" s="167"/>
      <c r="SCG41" s="167"/>
      <c r="SCH41" s="167"/>
      <c r="SCI41" s="167"/>
      <c r="SCJ41" s="167"/>
      <c r="SCK41" s="167"/>
      <c r="SCL41" s="167"/>
      <c r="SCM41" s="167"/>
      <c r="SCN41" s="167"/>
      <c r="SCO41" s="167"/>
      <c r="SCP41" s="167"/>
      <c r="SCQ41" s="167"/>
      <c r="SCR41" s="167"/>
      <c r="SCS41" s="167"/>
      <c r="SCT41" s="167"/>
      <c r="SCU41" s="167"/>
      <c r="SCV41" s="167"/>
      <c r="SCW41" s="167"/>
      <c r="SCX41" s="167"/>
      <c r="SCY41" s="167"/>
      <c r="SCZ41" s="167"/>
      <c r="SDA41" s="167"/>
      <c r="SDB41" s="167"/>
      <c r="SDC41" s="167"/>
      <c r="SDD41" s="167"/>
      <c r="SDE41" s="167"/>
      <c r="SDF41" s="167"/>
      <c r="SDG41" s="167"/>
      <c r="SDH41" s="167"/>
      <c r="SDI41" s="167"/>
      <c r="SDJ41" s="167"/>
      <c r="SDK41" s="167"/>
      <c r="SDL41" s="167"/>
      <c r="SDM41" s="167"/>
      <c r="SDN41" s="167"/>
      <c r="SDO41" s="167"/>
      <c r="SDP41" s="167"/>
      <c r="SDQ41" s="167"/>
      <c r="SDR41" s="167"/>
      <c r="SDS41" s="167"/>
      <c r="SDT41" s="167"/>
      <c r="SDU41" s="167"/>
      <c r="SDV41" s="167"/>
      <c r="SDW41" s="167"/>
      <c r="SDX41" s="167"/>
      <c r="SDY41" s="167"/>
      <c r="SDZ41" s="167"/>
      <c r="SEA41" s="167"/>
      <c r="SEB41" s="167"/>
      <c r="SEC41" s="167"/>
      <c r="SED41" s="167"/>
      <c r="SEE41" s="167"/>
      <c r="SEF41" s="167"/>
      <c r="SEG41" s="167"/>
      <c r="SEH41" s="167"/>
      <c r="SEI41" s="167"/>
      <c r="SEJ41" s="167"/>
      <c r="SEK41" s="167"/>
      <c r="SEL41" s="167"/>
      <c r="SEM41" s="167"/>
      <c r="SEN41" s="167"/>
      <c r="SEO41" s="167"/>
      <c r="SEP41" s="167"/>
      <c r="SEQ41" s="167"/>
      <c r="SER41" s="167"/>
      <c r="SES41" s="167"/>
      <c r="SET41" s="167"/>
      <c r="SEU41" s="167"/>
      <c r="SEV41" s="167"/>
      <c r="SEW41" s="167"/>
      <c r="SEX41" s="167"/>
      <c r="SEY41" s="167"/>
      <c r="SEZ41" s="167"/>
      <c r="SFA41" s="167"/>
      <c r="SFB41" s="167"/>
      <c r="SFC41" s="167"/>
      <c r="SFD41" s="167"/>
      <c r="SFE41" s="167"/>
      <c r="SFF41" s="167"/>
      <c r="SFG41" s="167"/>
      <c r="SFH41" s="167"/>
      <c r="SFI41" s="167"/>
      <c r="SFJ41" s="167"/>
      <c r="SFK41" s="167"/>
      <c r="SFL41" s="167"/>
      <c r="SFM41" s="167"/>
      <c r="SFN41" s="167"/>
      <c r="SFO41" s="167"/>
      <c r="SFP41" s="167"/>
      <c r="SFQ41" s="167"/>
      <c r="SFR41" s="167"/>
      <c r="SFS41" s="167"/>
      <c r="SFT41" s="167"/>
      <c r="SFU41" s="167"/>
      <c r="SFV41" s="167"/>
      <c r="SFW41" s="167"/>
      <c r="SFX41" s="167"/>
      <c r="SFY41" s="167"/>
      <c r="SFZ41" s="167"/>
      <c r="SGA41" s="167"/>
      <c r="SGB41" s="167"/>
      <c r="SGC41" s="167"/>
      <c r="SGD41" s="167"/>
      <c r="SGE41" s="167"/>
      <c r="SGF41" s="167"/>
      <c r="SGG41" s="167"/>
      <c r="SGH41" s="167"/>
      <c r="SGI41" s="167"/>
      <c r="SGJ41" s="167"/>
      <c r="SGK41" s="167"/>
      <c r="SGL41" s="167"/>
      <c r="SGM41" s="167"/>
      <c r="SGN41" s="167"/>
      <c r="SGO41" s="167"/>
      <c r="SGP41" s="167"/>
      <c r="SGQ41" s="167"/>
      <c r="SGR41" s="167"/>
      <c r="SGS41" s="167"/>
      <c r="SGT41" s="167"/>
      <c r="SGU41" s="167"/>
      <c r="SGV41" s="167"/>
      <c r="SGW41" s="167"/>
      <c r="SGX41" s="167"/>
      <c r="SGY41" s="167"/>
      <c r="SGZ41" s="167"/>
      <c r="SHA41" s="167"/>
      <c r="SHB41" s="167"/>
      <c r="SHC41" s="167"/>
      <c r="SHD41" s="167"/>
      <c r="SHE41" s="167"/>
      <c r="SHF41" s="167"/>
      <c r="SHG41" s="167"/>
      <c r="SHH41" s="167"/>
      <c r="SHI41" s="167"/>
      <c r="SHJ41" s="167"/>
      <c r="SHK41" s="167"/>
      <c r="SHL41" s="167"/>
      <c r="SHM41" s="167"/>
      <c r="SHN41" s="167"/>
      <c r="SHO41" s="167"/>
      <c r="SHP41" s="167"/>
      <c r="SHQ41" s="167"/>
      <c r="SHR41" s="167"/>
      <c r="SHS41" s="167"/>
      <c r="SHT41" s="167"/>
      <c r="SHU41" s="167"/>
      <c r="SHV41" s="167"/>
      <c r="SHW41" s="167"/>
      <c r="SHX41" s="167"/>
      <c r="SHY41" s="167"/>
      <c r="SHZ41" s="167"/>
      <c r="SIA41" s="167"/>
      <c r="SIB41" s="167"/>
      <c r="SIC41" s="167"/>
      <c r="SID41" s="167"/>
      <c r="SIE41" s="167"/>
      <c r="SIF41" s="167"/>
      <c r="SIG41" s="167"/>
      <c r="SIH41" s="167"/>
      <c r="SII41" s="167"/>
      <c r="SIJ41" s="167"/>
      <c r="SIK41" s="167"/>
      <c r="SIL41" s="167"/>
      <c r="SIM41" s="167"/>
      <c r="SIN41" s="167"/>
      <c r="SIO41" s="167"/>
      <c r="SIP41" s="167"/>
      <c r="SIQ41" s="167"/>
      <c r="SIR41" s="167"/>
      <c r="SIS41" s="167"/>
      <c r="SIT41" s="167"/>
      <c r="SIU41" s="167"/>
      <c r="SIV41" s="167"/>
      <c r="SIW41" s="167"/>
      <c r="SIX41" s="167"/>
      <c r="SIY41" s="167"/>
      <c r="SIZ41" s="167"/>
      <c r="SJA41" s="167"/>
      <c r="SJB41" s="167"/>
      <c r="SJC41" s="167"/>
      <c r="SJD41" s="167"/>
      <c r="SJE41" s="167"/>
      <c r="SJF41" s="167"/>
      <c r="SJG41" s="167"/>
      <c r="SJH41" s="167"/>
      <c r="SJI41" s="167"/>
      <c r="SJJ41" s="167"/>
      <c r="SJK41" s="167"/>
      <c r="SJL41" s="167"/>
      <c r="SJM41" s="167"/>
      <c r="SJN41" s="167"/>
      <c r="SJO41" s="167"/>
      <c r="SJP41" s="167"/>
      <c r="SJQ41" s="167"/>
      <c r="SJR41" s="167"/>
      <c r="SJS41" s="167"/>
      <c r="SJT41" s="167"/>
      <c r="SJU41" s="167"/>
      <c r="SJV41" s="167"/>
      <c r="SJW41" s="167"/>
      <c r="SJX41" s="167"/>
      <c r="SJY41" s="167"/>
      <c r="SJZ41" s="167"/>
      <c r="SKA41" s="167"/>
      <c r="SKB41" s="167"/>
      <c r="SKC41" s="167"/>
      <c r="SKD41" s="167"/>
      <c r="SKE41" s="167"/>
      <c r="SKF41" s="167"/>
      <c r="SKG41" s="167"/>
      <c r="SKH41" s="167"/>
      <c r="SKI41" s="167"/>
      <c r="SKJ41" s="167"/>
      <c r="SKK41" s="167"/>
      <c r="SKL41" s="167"/>
      <c r="SKM41" s="167"/>
      <c r="SKN41" s="167"/>
      <c r="SKO41" s="167"/>
      <c r="SKP41" s="167"/>
      <c r="SKQ41" s="167"/>
      <c r="SKR41" s="167"/>
      <c r="SKS41" s="167"/>
      <c r="SKT41" s="167"/>
      <c r="SKU41" s="167"/>
      <c r="SKV41" s="167"/>
      <c r="SKW41" s="167"/>
      <c r="SKX41" s="167"/>
      <c r="SKY41" s="167"/>
      <c r="SKZ41" s="167"/>
      <c r="SLA41" s="167"/>
      <c r="SLB41" s="167"/>
      <c r="SLC41" s="167"/>
      <c r="SLD41" s="167"/>
      <c r="SLE41" s="167"/>
      <c r="SLF41" s="167"/>
      <c r="SLG41" s="167"/>
      <c r="SLH41" s="167"/>
      <c r="SLI41" s="167"/>
      <c r="SLJ41" s="167"/>
      <c r="SLK41" s="167"/>
      <c r="SLL41" s="167"/>
      <c r="SLM41" s="167"/>
      <c r="SLN41" s="167"/>
      <c r="SLO41" s="167"/>
      <c r="SLP41" s="167"/>
      <c r="SLQ41" s="167"/>
      <c r="SLR41" s="167"/>
      <c r="SLS41" s="167"/>
      <c r="SLT41" s="167"/>
      <c r="SLU41" s="167"/>
      <c r="SLV41" s="167"/>
      <c r="SLW41" s="167"/>
      <c r="SLX41" s="167"/>
      <c r="SLY41" s="167"/>
      <c r="SLZ41" s="167"/>
      <c r="SMA41" s="167"/>
      <c r="SMB41" s="167"/>
      <c r="SMC41" s="167"/>
      <c r="SMD41" s="167"/>
      <c r="SME41" s="167"/>
      <c r="SMF41" s="167"/>
      <c r="SMG41" s="167"/>
      <c r="SMH41" s="167"/>
      <c r="SMI41" s="167"/>
      <c r="SMJ41" s="167"/>
      <c r="SMK41" s="167"/>
      <c r="SML41" s="167"/>
      <c r="SMM41" s="167"/>
      <c r="SMN41" s="167"/>
      <c r="SMO41" s="167"/>
      <c r="SMP41" s="167"/>
      <c r="SMQ41" s="167"/>
      <c r="SMR41" s="167"/>
      <c r="SMS41" s="167"/>
      <c r="SMT41" s="167"/>
      <c r="SMU41" s="167"/>
      <c r="SMV41" s="167"/>
      <c r="SMW41" s="167"/>
      <c r="SMX41" s="167"/>
      <c r="SMY41" s="167"/>
      <c r="SMZ41" s="167"/>
      <c r="SNA41" s="167"/>
      <c r="SNB41" s="167"/>
      <c r="SNC41" s="167"/>
      <c r="SND41" s="167"/>
      <c r="SNE41" s="167"/>
      <c r="SNF41" s="167"/>
      <c r="SNG41" s="167"/>
      <c r="SNH41" s="167"/>
      <c r="SNI41" s="167"/>
      <c r="SNJ41" s="167"/>
      <c r="SNK41" s="167"/>
      <c r="SNL41" s="167"/>
      <c r="SNM41" s="167"/>
      <c r="SNN41" s="167"/>
      <c r="SNO41" s="167"/>
      <c r="SNP41" s="167"/>
      <c r="SNQ41" s="167"/>
      <c r="SNR41" s="167"/>
      <c r="SNS41" s="167"/>
      <c r="SNT41" s="167"/>
      <c r="SNU41" s="167"/>
      <c r="SNV41" s="167"/>
      <c r="SNW41" s="167"/>
      <c r="SNX41" s="167"/>
      <c r="SNY41" s="167"/>
      <c r="SNZ41" s="167"/>
      <c r="SOA41" s="167"/>
      <c r="SOB41" s="167"/>
      <c r="SOC41" s="167"/>
      <c r="SOD41" s="167"/>
      <c r="SOE41" s="167"/>
      <c r="SOF41" s="167"/>
      <c r="SOG41" s="167"/>
      <c r="SOH41" s="167"/>
      <c r="SOI41" s="167"/>
      <c r="SOJ41" s="167"/>
      <c r="SOK41" s="167"/>
      <c r="SOL41" s="167"/>
      <c r="SOM41" s="167"/>
      <c r="SON41" s="167"/>
      <c r="SOO41" s="167"/>
      <c r="SOP41" s="167"/>
      <c r="SOQ41" s="167"/>
      <c r="SOR41" s="167"/>
      <c r="SOS41" s="167"/>
      <c r="SOT41" s="167"/>
      <c r="SOU41" s="167"/>
      <c r="SOV41" s="167"/>
      <c r="SOW41" s="167"/>
      <c r="SOX41" s="167"/>
      <c r="SOY41" s="167"/>
      <c r="SOZ41" s="167"/>
      <c r="SPA41" s="167"/>
      <c r="SPB41" s="167"/>
      <c r="SPC41" s="167"/>
      <c r="SPD41" s="167"/>
      <c r="SPE41" s="167"/>
      <c r="SPF41" s="167"/>
      <c r="SPG41" s="167"/>
      <c r="SPH41" s="167"/>
      <c r="SPI41" s="167"/>
      <c r="SPJ41" s="167"/>
      <c r="SPK41" s="167"/>
      <c r="SPL41" s="167"/>
      <c r="SPM41" s="167"/>
      <c r="SPN41" s="167"/>
      <c r="SPO41" s="167"/>
      <c r="SPP41" s="167"/>
      <c r="SPQ41" s="167"/>
      <c r="SPR41" s="167"/>
      <c r="SPS41" s="167"/>
      <c r="SPT41" s="167"/>
      <c r="SPU41" s="167"/>
      <c r="SPV41" s="167"/>
      <c r="SPW41" s="167"/>
      <c r="SPX41" s="167"/>
      <c r="SPY41" s="167"/>
      <c r="SPZ41" s="167"/>
      <c r="SQA41" s="167"/>
      <c r="SQB41" s="167"/>
      <c r="SQC41" s="167"/>
      <c r="SQD41" s="167"/>
      <c r="SQE41" s="167"/>
      <c r="SQF41" s="167"/>
      <c r="SQG41" s="167"/>
      <c r="SQH41" s="167"/>
      <c r="SQI41" s="167"/>
      <c r="SQJ41" s="167"/>
      <c r="SQK41" s="167"/>
      <c r="SQL41" s="167"/>
      <c r="SQM41" s="167"/>
      <c r="SQN41" s="167"/>
      <c r="SQO41" s="167"/>
      <c r="SQP41" s="167"/>
      <c r="SQQ41" s="167"/>
      <c r="SQR41" s="167"/>
      <c r="SQS41" s="167"/>
      <c r="SQT41" s="167"/>
      <c r="SQU41" s="167"/>
      <c r="SQV41" s="167"/>
      <c r="SQW41" s="167"/>
      <c r="SQX41" s="167"/>
      <c r="SQY41" s="167"/>
      <c r="SQZ41" s="167"/>
      <c r="SRA41" s="167"/>
      <c r="SRB41" s="167"/>
      <c r="SRC41" s="167"/>
      <c r="SRD41" s="167"/>
      <c r="SRE41" s="167"/>
      <c r="SRF41" s="167"/>
      <c r="SRG41" s="167"/>
      <c r="SRH41" s="167"/>
      <c r="SRI41" s="167"/>
      <c r="SRJ41" s="167"/>
      <c r="SRK41" s="167"/>
      <c r="SRL41" s="167"/>
      <c r="SRM41" s="167"/>
      <c r="SRN41" s="167"/>
      <c r="SRO41" s="167"/>
      <c r="SRP41" s="167"/>
      <c r="SRQ41" s="167"/>
      <c r="SRR41" s="167"/>
      <c r="SRS41" s="167"/>
      <c r="SRT41" s="167"/>
      <c r="SRU41" s="167"/>
      <c r="SRV41" s="167"/>
      <c r="SRW41" s="167"/>
      <c r="SRX41" s="167"/>
      <c r="SRY41" s="167"/>
      <c r="SRZ41" s="167"/>
      <c r="SSA41" s="167"/>
      <c r="SSB41" s="167"/>
      <c r="SSC41" s="167"/>
      <c r="SSD41" s="167"/>
      <c r="SSE41" s="167"/>
      <c r="SSF41" s="167"/>
      <c r="SSG41" s="167"/>
      <c r="SSH41" s="167"/>
      <c r="SSI41" s="167"/>
      <c r="SSJ41" s="167"/>
      <c r="SSK41" s="167"/>
      <c r="SSL41" s="167"/>
      <c r="SSM41" s="167"/>
      <c r="SSN41" s="167"/>
      <c r="SSO41" s="167"/>
      <c r="SSP41" s="167"/>
      <c r="SSQ41" s="167"/>
      <c r="SSR41" s="167"/>
      <c r="SSS41" s="167"/>
      <c r="SST41" s="167"/>
      <c r="SSU41" s="167"/>
      <c r="SSV41" s="167"/>
      <c r="SSW41" s="167"/>
      <c r="SSX41" s="167"/>
      <c r="SSY41" s="167"/>
      <c r="SSZ41" s="167"/>
      <c r="STA41" s="167"/>
      <c r="STB41" s="167"/>
      <c r="STC41" s="167"/>
      <c r="STD41" s="167"/>
      <c r="STE41" s="167"/>
      <c r="STF41" s="167"/>
      <c r="STG41" s="167"/>
      <c r="STH41" s="167"/>
      <c r="STI41" s="167"/>
      <c r="STJ41" s="167"/>
      <c r="STK41" s="167"/>
      <c r="STL41" s="167"/>
      <c r="STM41" s="167"/>
      <c r="STN41" s="167"/>
      <c r="STO41" s="167"/>
      <c r="STP41" s="167"/>
      <c r="STQ41" s="167"/>
      <c r="STR41" s="167"/>
      <c r="STS41" s="167"/>
      <c r="STT41" s="167"/>
      <c r="STU41" s="167"/>
      <c r="STV41" s="167"/>
      <c r="STW41" s="167"/>
      <c r="STX41" s="167"/>
      <c r="STY41" s="167"/>
      <c r="STZ41" s="167"/>
      <c r="SUA41" s="167"/>
      <c r="SUB41" s="167"/>
      <c r="SUC41" s="167"/>
      <c r="SUD41" s="167"/>
      <c r="SUE41" s="167"/>
      <c r="SUF41" s="167"/>
      <c r="SUG41" s="167"/>
      <c r="SUH41" s="167"/>
      <c r="SUI41" s="167"/>
      <c r="SUJ41" s="167"/>
      <c r="SUK41" s="167"/>
      <c r="SUL41" s="167"/>
      <c r="SUM41" s="167"/>
      <c r="SUN41" s="167"/>
      <c r="SUO41" s="167"/>
      <c r="SUP41" s="167"/>
      <c r="SUQ41" s="167"/>
      <c r="SUR41" s="167"/>
      <c r="SUS41" s="167"/>
      <c r="SUT41" s="167"/>
      <c r="SUU41" s="167"/>
      <c r="SUV41" s="167"/>
      <c r="SUW41" s="167"/>
      <c r="SUX41" s="167"/>
      <c r="SUY41" s="167"/>
      <c r="SUZ41" s="167"/>
      <c r="SVA41" s="167"/>
      <c r="SVB41" s="167"/>
      <c r="SVC41" s="167"/>
      <c r="SVD41" s="167"/>
      <c r="SVE41" s="167"/>
      <c r="SVF41" s="167"/>
      <c r="SVG41" s="167"/>
      <c r="SVH41" s="167"/>
      <c r="SVI41" s="167"/>
      <c r="SVJ41" s="167"/>
      <c r="SVK41" s="167"/>
      <c r="SVL41" s="167"/>
      <c r="SVM41" s="167"/>
      <c r="SVN41" s="167"/>
      <c r="SVO41" s="167"/>
      <c r="SVP41" s="167"/>
      <c r="SVQ41" s="167"/>
      <c r="SVR41" s="167"/>
      <c r="SVS41" s="167"/>
      <c r="SVT41" s="167"/>
      <c r="SVU41" s="167"/>
      <c r="SVV41" s="167"/>
      <c r="SVW41" s="167"/>
      <c r="SVX41" s="167"/>
      <c r="SVY41" s="167"/>
      <c r="SVZ41" s="167"/>
      <c r="SWA41" s="167"/>
      <c r="SWB41" s="167"/>
      <c r="SWC41" s="167"/>
      <c r="SWD41" s="167"/>
      <c r="SWE41" s="167"/>
      <c r="SWF41" s="167"/>
      <c r="SWG41" s="167"/>
      <c r="SWH41" s="167"/>
      <c r="SWI41" s="167"/>
      <c r="SWJ41" s="167"/>
      <c r="SWK41" s="167"/>
      <c r="SWL41" s="167"/>
      <c r="SWM41" s="167"/>
      <c r="SWN41" s="167"/>
      <c r="SWO41" s="167"/>
      <c r="SWP41" s="167"/>
      <c r="SWQ41" s="167"/>
      <c r="SWR41" s="167"/>
      <c r="SWS41" s="167"/>
      <c r="SWT41" s="167"/>
      <c r="SWU41" s="167"/>
      <c r="SWV41" s="167"/>
      <c r="SWW41" s="167"/>
      <c r="SWX41" s="167"/>
      <c r="SWY41" s="167"/>
      <c r="SWZ41" s="167"/>
      <c r="SXA41" s="167"/>
      <c r="SXB41" s="167"/>
      <c r="SXC41" s="167"/>
      <c r="SXD41" s="167"/>
      <c r="SXE41" s="167"/>
      <c r="SXF41" s="167"/>
      <c r="SXG41" s="167"/>
      <c r="SXH41" s="167"/>
      <c r="SXI41" s="167"/>
      <c r="SXJ41" s="167"/>
      <c r="SXK41" s="167"/>
      <c r="SXL41" s="167"/>
      <c r="SXM41" s="167"/>
      <c r="SXN41" s="167"/>
      <c r="SXO41" s="167"/>
      <c r="SXP41" s="167"/>
      <c r="SXQ41" s="167"/>
      <c r="SXR41" s="167"/>
      <c r="SXS41" s="167"/>
      <c r="SXT41" s="167"/>
      <c r="SXU41" s="167"/>
      <c r="SXV41" s="167"/>
      <c r="SXW41" s="167"/>
      <c r="SXX41" s="167"/>
      <c r="SXY41" s="167"/>
      <c r="SXZ41" s="167"/>
      <c r="SYA41" s="167"/>
      <c r="SYB41" s="167"/>
      <c r="SYC41" s="167"/>
      <c r="SYD41" s="167"/>
      <c r="SYE41" s="167"/>
      <c r="SYF41" s="167"/>
      <c r="SYG41" s="167"/>
      <c r="SYH41" s="167"/>
      <c r="SYI41" s="167"/>
      <c r="SYJ41" s="167"/>
      <c r="SYK41" s="167"/>
      <c r="SYL41" s="167"/>
      <c r="SYM41" s="167"/>
      <c r="SYN41" s="167"/>
      <c r="SYO41" s="167"/>
      <c r="SYP41" s="167"/>
      <c r="SYQ41" s="167"/>
      <c r="SYR41" s="167"/>
      <c r="SYS41" s="167"/>
      <c r="SYT41" s="167"/>
      <c r="SYU41" s="167"/>
      <c r="SYV41" s="167"/>
      <c r="SYW41" s="167"/>
      <c r="SYX41" s="167"/>
      <c r="SYY41" s="167"/>
      <c r="SYZ41" s="167"/>
      <c r="SZA41" s="167"/>
      <c r="SZB41" s="167"/>
      <c r="SZC41" s="167"/>
      <c r="SZD41" s="167"/>
      <c r="SZE41" s="167"/>
      <c r="SZF41" s="167"/>
      <c r="SZG41" s="167"/>
      <c r="SZH41" s="167"/>
      <c r="SZI41" s="167"/>
      <c r="SZJ41" s="167"/>
      <c r="SZK41" s="167"/>
      <c r="SZL41" s="167"/>
      <c r="SZM41" s="167"/>
      <c r="SZN41" s="167"/>
      <c r="SZO41" s="167"/>
      <c r="SZP41" s="167"/>
      <c r="SZQ41" s="167"/>
      <c r="SZR41" s="167"/>
      <c r="SZS41" s="167"/>
      <c r="SZT41" s="167"/>
      <c r="SZU41" s="167"/>
      <c r="SZV41" s="167"/>
      <c r="SZW41" s="167"/>
      <c r="SZX41" s="167"/>
      <c r="SZY41" s="167"/>
      <c r="SZZ41" s="167"/>
      <c r="TAA41" s="167"/>
      <c r="TAB41" s="167"/>
      <c r="TAC41" s="167"/>
      <c r="TAD41" s="167"/>
      <c r="TAE41" s="167"/>
      <c r="TAF41" s="167"/>
      <c r="TAG41" s="167"/>
      <c r="TAH41" s="167"/>
      <c r="TAI41" s="167"/>
      <c r="TAJ41" s="167"/>
      <c r="TAK41" s="167"/>
      <c r="TAL41" s="167"/>
      <c r="TAM41" s="167"/>
      <c r="TAN41" s="167"/>
      <c r="TAO41" s="167"/>
      <c r="TAP41" s="167"/>
      <c r="TAQ41" s="167"/>
      <c r="TAR41" s="167"/>
      <c r="TAS41" s="167"/>
      <c r="TAT41" s="167"/>
      <c r="TAU41" s="167"/>
      <c r="TAV41" s="167"/>
      <c r="TAW41" s="167"/>
      <c r="TAX41" s="167"/>
      <c r="TAY41" s="167"/>
      <c r="TAZ41" s="167"/>
      <c r="TBA41" s="167"/>
      <c r="TBB41" s="167"/>
      <c r="TBC41" s="167"/>
      <c r="TBD41" s="167"/>
      <c r="TBE41" s="167"/>
      <c r="TBF41" s="167"/>
      <c r="TBG41" s="167"/>
      <c r="TBH41" s="167"/>
      <c r="TBI41" s="167"/>
      <c r="TBJ41" s="167"/>
      <c r="TBK41" s="167"/>
      <c r="TBL41" s="167"/>
      <c r="TBM41" s="167"/>
      <c r="TBN41" s="167"/>
      <c r="TBO41" s="167"/>
      <c r="TBP41" s="167"/>
      <c r="TBQ41" s="167"/>
      <c r="TBR41" s="167"/>
      <c r="TBS41" s="167"/>
      <c r="TBT41" s="167"/>
      <c r="TBU41" s="167"/>
      <c r="TBV41" s="167"/>
      <c r="TBW41" s="167"/>
      <c r="TBX41" s="167"/>
      <c r="TBY41" s="167"/>
      <c r="TBZ41" s="167"/>
      <c r="TCA41" s="167"/>
      <c r="TCB41" s="167"/>
      <c r="TCC41" s="167"/>
      <c r="TCD41" s="167"/>
      <c r="TCE41" s="167"/>
      <c r="TCF41" s="167"/>
      <c r="TCG41" s="167"/>
      <c r="TCH41" s="167"/>
      <c r="TCI41" s="167"/>
      <c r="TCJ41" s="167"/>
      <c r="TCK41" s="167"/>
      <c r="TCL41" s="167"/>
      <c r="TCM41" s="167"/>
      <c r="TCN41" s="167"/>
      <c r="TCO41" s="167"/>
      <c r="TCP41" s="167"/>
      <c r="TCQ41" s="167"/>
      <c r="TCR41" s="167"/>
      <c r="TCS41" s="167"/>
      <c r="TCT41" s="167"/>
      <c r="TCU41" s="167"/>
      <c r="TCV41" s="167"/>
      <c r="TCW41" s="167"/>
      <c r="TCX41" s="167"/>
      <c r="TCY41" s="167"/>
      <c r="TCZ41" s="167"/>
      <c r="TDA41" s="167"/>
      <c r="TDB41" s="167"/>
      <c r="TDC41" s="167"/>
      <c r="TDD41" s="167"/>
      <c r="TDE41" s="167"/>
      <c r="TDF41" s="167"/>
      <c r="TDG41" s="167"/>
      <c r="TDH41" s="167"/>
      <c r="TDI41" s="167"/>
      <c r="TDJ41" s="167"/>
      <c r="TDK41" s="167"/>
      <c r="TDL41" s="167"/>
      <c r="TDM41" s="167"/>
      <c r="TDN41" s="167"/>
      <c r="TDO41" s="167"/>
      <c r="TDP41" s="167"/>
      <c r="TDQ41" s="167"/>
      <c r="TDR41" s="167"/>
      <c r="TDS41" s="167"/>
      <c r="TDT41" s="167"/>
      <c r="TDU41" s="167"/>
      <c r="TDV41" s="167"/>
      <c r="TDW41" s="167"/>
      <c r="TDX41" s="167"/>
      <c r="TDY41" s="167"/>
      <c r="TDZ41" s="167"/>
      <c r="TEA41" s="167"/>
      <c r="TEB41" s="167"/>
      <c r="TEC41" s="167"/>
      <c r="TED41" s="167"/>
      <c r="TEE41" s="167"/>
      <c r="TEF41" s="167"/>
      <c r="TEG41" s="167"/>
      <c r="TEH41" s="167"/>
      <c r="TEI41" s="167"/>
      <c r="TEJ41" s="167"/>
      <c r="TEK41" s="167"/>
      <c r="TEL41" s="167"/>
      <c r="TEM41" s="167"/>
      <c r="TEN41" s="167"/>
      <c r="TEO41" s="167"/>
      <c r="TEP41" s="167"/>
      <c r="TEQ41" s="167"/>
      <c r="TER41" s="167"/>
      <c r="TES41" s="167"/>
      <c r="TET41" s="167"/>
      <c r="TEU41" s="167"/>
      <c r="TEV41" s="167"/>
      <c r="TEW41" s="167"/>
      <c r="TEX41" s="167"/>
      <c r="TEY41" s="167"/>
      <c r="TEZ41" s="167"/>
      <c r="TFA41" s="167"/>
      <c r="TFB41" s="167"/>
      <c r="TFC41" s="167"/>
      <c r="TFD41" s="167"/>
      <c r="TFE41" s="167"/>
      <c r="TFF41" s="167"/>
      <c r="TFG41" s="167"/>
      <c r="TFH41" s="167"/>
      <c r="TFI41" s="167"/>
      <c r="TFJ41" s="167"/>
      <c r="TFK41" s="167"/>
      <c r="TFL41" s="167"/>
      <c r="TFM41" s="167"/>
      <c r="TFN41" s="167"/>
      <c r="TFO41" s="167"/>
      <c r="TFP41" s="167"/>
      <c r="TFQ41" s="167"/>
      <c r="TFR41" s="167"/>
      <c r="TFS41" s="167"/>
      <c r="TFT41" s="167"/>
      <c r="TFU41" s="167"/>
      <c r="TFV41" s="167"/>
      <c r="TFW41" s="167"/>
      <c r="TFX41" s="167"/>
      <c r="TFY41" s="167"/>
      <c r="TFZ41" s="167"/>
      <c r="TGA41" s="167"/>
      <c r="TGB41" s="167"/>
      <c r="TGC41" s="167"/>
      <c r="TGD41" s="167"/>
      <c r="TGE41" s="167"/>
      <c r="TGF41" s="167"/>
      <c r="TGG41" s="167"/>
      <c r="TGH41" s="167"/>
      <c r="TGI41" s="167"/>
      <c r="TGJ41" s="167"/>
      <c r="TGK41" s="167"/>
      <c r="TGL41" s="167"/>
      <c r="TGM41" s="167"/>
      <c r="TGN41" s="167"/>
      <c r="TGO41" s="167"/>
      <c r="TGP41" s="167"/>
      <c r="TGQ41" s="167"/>
      <c r="TGR41" s="167"/>
      <c r="TGS41" s="167"/>
      <c r="TGT41" s="167"/>
      <c r="TGU41" s="167"/>
      <c r="TGV41" s="167"/>
      <c r="TGW41" s="167"/>
      <c r="TGX41" s="167"/>
      <c r="TGY41" s="167"/>
      <c r="TGZ41" s="167"/>
      <c r="THA41" s="167"/>
      <c r="THB41" s="167"/>
      <c r="THC41" s="167"/>
      <c r="THD41" s="167"/>
      <c r="THE41" s="167"/>
      <c r="THF41" s="167"/>
      <c r="THG41" s="167"/>
      <c r="THH41" s="167"/>
      <c r="THI41" s="167"/>
      <c r="THJ41" s="167"/>
      <c r="THK41" s="167"/>
      <c r="THL41" s="167"/>
      <c r="THM41" s="167"/>
      <c r="THN41" s="167"/>
      <c r="THO41" s="167"/>
      <c r="THP41" s="167"/>
      <c r="THQ41" s="167"/>
      <c r="THR41" s="167"/>
      <c r="THS41" s="167"/>
      <c r="THT41" s="167"/>
      <c r="THU41" s="167"/>
      <c r="THV41" s="167"/>
      <c r="THW41" s="167"/>
      <c r="THX41" s="167"/>
      <c r="THY41" s="167"/>
      <c r="THZ41" s="167"/>
      <c r="TIA41" s="167"/>
      <c r="TIB41" s="167"/>
      <c r="TIC41" s="167"/>
      <c r="TID41" s="167"/>
      <c r="TIE41" s="167"/>
      <c r="TIF41" s="167"/>
      <c r="TIG41" s="167"/>
      <c r="TIH41" s="167"/>
      <c r="TII41" s="167"/>
      <c r="TIJ41" s="167"/>
      <c r="TIK41" s="167"/>
      <c r="TIL41" s="167"/>
      <c r="TIM41" s="167"/>
      <c r="TIN41" s="167"/>
      <c r="TIO41" s="167"/>
      <c r="TIP41" s="167"/>
      <c r="TIQ41" s="167"/>
      <c r="TIR41" s="167"/>
      <c r="TIS41" s="167"/>
      <c r="TIT41" s="167"/>
      <c r="TIU41" s="167"/>
      <c r="TIV41" s="167"/>
      <c r="TIW41" s="167"/>
      <c r="TIX41" s="167"/>
      <c r="TIY41" s="167"/>
      <c r="TIZ41" s="167"/>
      <c r="TJA41" s="167"/>
      <c r="TJB41" s="167"/>
      <c r="TJC41" s="167"/>
      <c r="TJD41" s="167"/>
      <c r="TJE41" s="167"/>
      <c r="TJF41" s="167"/>
      <c r="TJG41" s="167"/>
      <c r="TJH41" s="167"/>
      <c r="TJI41" s="167"/>
      <c r="TJJ41" s="167"/>
      <c r="TJK41" s="167"/>
      <c r="TJL41" s="167"/>
      <c r="TJM41" s="167"/>
      <c r="TJN41" s="167"/>
      <c r="TJO41" s="167"/>
      <c r="TJP41" s="167"/>
      <c r="TJQ41" s="167"/>
      <c r="TJR41" s="167"/>
      <c r="TJS41" s="167"/>
      <c r="TJT41" s="167"/>
      <c r="TJU41" s="167"/>
      <c r="TJV41" s="167"/>
      <c r="TJW41" s="167"/>
      <c r="TJX41" s="167"/>
      <c r="TJY41" s="167"/>
      <c r="TJZ41" s="167"/>
      <c r="TKA41" s="167"/>
      <c r="TKB41" s="167"/>
      <c r="TKC41" s="167"/>
      <c r="TKD41" s="167"/>
      <c r="TKE41" s="167"/>
      <c r="TKF41" s="167"/>
      <c r="TKG41" s="167"/>
      <c r="TKH41" s="167"/>
      <c r="TKI41" s="167"/>
      <c r="TKJ41" s="167"/>
      <c r="TKK41" s="167"/>
      <c r="TKL41" s="167"/>
      <c r="TKM41" s="167"/>
      <c r="TKN41" s="167"/>
      <c r="TKO41" s="167"/>
      <c r="TKP41" s="167"/>
      <c r="TKQ41" s="167"/>
      <c r="TKR41" s="167"/>
      <c r="TKS41" s="167"/>
      <c r="TKT41" s="167"/>
      <c r="TKU41" s="167"/>
      <c r="TKV41" s="167"/>
      <c r="TKW41" s="167"/>
      <c r="TKX41" s="167"/>
      <c r="TKY41" s="167"/>
      <c r="TKZ41" s="167"/>
      <c r="TLA41" s="167"/>
      <c r="TLB41" s="167"/>
      <c r="TLC41" s="167"/>
      <c r="TLD41" s="167"/>
      <c r="TLE41" s="167"/>
      <c r="TLF41" s="167"/>
      <c r="TLG41" s="167"/>
      <c r="TLH41" s="167"/>
      <c r="TLI41" s="167"/>
      <c r="TLJ41" s="167"/>
      <c r="TLK41" s="167"/>
      <c r="TLL41" s="167"/>
      <c r="TLM41" s="167"/>
      <c r="TLN41" s="167"/>
      <c r="TLO41" s="167"/>
      <c r="TLP41" s="167"/>
      <c r="TLQ41" s="167"/>
      <c r="TLR41" s="167"/>
      <c r="TLS41" s="167"/>
      <c r="TLT41" s="167"/>
      <c r="TLU41" s="167"/>
      <c r="TLV41" s="167"/>
      <c r="TLW41" s="167"/>
      <c r="TLX41" s="167"/>
      <c r="TLY41" s="167"/>
      <c r="TLZ41" s="167"/>
      <c r="TMA41" s="167"/>
      <c r="TMB41" s="167"/>
      <c r="TMC41" s="167"/>
      <c r="TMD41" s="167"/>
      <c r="TME41" s="167"/>
      <c r="TMF41" s="167"/>
      <c r="TMG41" s="167"/>
      <c r="TMH41" s="167"/>
      <c r="TMI41" s="167"/>
      <c r="TMJ41" s="167"/>
      <c r="TMK41" s="167"/>
      <c r="TML41" s="167"/>
      <c r="TMM41" s="167"/>
      <c r="TMN41" s="167"/>
      <c r="TMO41" s="167"/>
      <c r="TMP41" s="167"/>
      <c r="TMQ41" s="167"/>
      <c r="TMR41" s="167"/>
      <c r="TMS41" s="167"/>
      <c r="TMT41" s="167"/>
      <c r="TMU41" s="167"/>
      <c r="TMV41" s="167"/>
      <c r="TMW41" s="167"/>
      <c r="TMX41" s="167"/>
      <c r="TMY41" s="167"/>
      <c r="TMZ41" s="167"/>
      <c r="TNA41" s="167"/>
      <c r="TNB41" s="167"/>
      <c r="TNC41" s="167"/>
      <c r="TND41" s="167"/>
      <c r="TNE41" s="167"/>
      <c r="TNF41" s="167"/>
      <c r="TNG41" s="167"/>
      <c r="TNH41" s="167"/>
      <c r="TNI41" s="167"/>
      <c r="TNJ41" s="167"/>
      <c r="TNK41" s="167"/>
      <c r="TNL41" s="167"/>
      <c r="TNM41" s="167"/>
      <c r="TNN41" s="167"/>
      <c r="TNO41" s="167"/>
      <c r="TNP41" s="167"/>
      <c r="TNQ41" s="167"/>
      <c r="TNR41" s="167"/>
      <c r="TNS41" s="167"/>
      <c r="TNT41" s="167"/>
      <c r="TNU41" s="167"/>
      <c r="TNV41" s="167"/>
      <c r="TNW41" s="167"/>
      <c r="TNX41" s="167"/>
      <c r="TNY41" s="167"/>
      <c r="TNZ41" s="167"/>
      <c r="TOA41" s="167"/>
      <c r="TOB41" s="167"/>
      <c r="TOC41" s="167"/>
      <c r="TOD41" s="167"/>
      <c r="TOE41" s="167"/>
      <c r="TOF41" s="167"/>
      <c r="TOG41" s="167"/>
      <c r="TOH41" s="167"/>
      <c r="TOI41" s="167"/>
      <c r="TOJ41" s="167"/>
      <c r="TOK41" s="167"/>
      <c r="TOL41" s="167"/>
      <c r="TOM41" s="167"/>
      <c r="TON41" s="167"/>
      <c r="TOO41" s="167"/>
      <c r="TOP41" s="167"/>
      <c r="TOQ41" s="167"/>
      <c r="TOR41" s="167"/>
      <c r="TOS41" s="167"/>
      <c r="TOT41" s="167"/>
      <c r="TOU41" s="167"/>
      <c r="TOV41" s="167"/>
      <c r="TOW41" s="167"/>
      <c r="TOX41" s="167"/>
      <c r="TOY41" s="167"/>
      <c r="TOZ41" s="167"/>
      <c r="TPA41" s="167"/>
      <c r="TPB41" s="167"/>
      <c r="TPC41" s="167"/>
      <c r="TPD41" s="167"/>
      <c r="TPE41" s="167"/>
      <c r="TPF41" s="167"/>
      <c r="TPG41" s="167"/>
      <c r="TPH41" s="167"/>
      <c r="TPI41" s="167"/>
      <c r="TPJ41" s="167"/>
      <c r="TPK41" s="167"/>
      <c r="TPL41" s="167"/>
      <c r="TPM41" s="167"/>
      <c r="TPN41" s="167"/>
      <c r="TPO41" s="167"/>
      <c r="TPP41" s="167"/>
      <c r="TPQ41" s="167"/>
      <c r="TPR41" s="167"/>
      <c r="TPS41" s="167"/>
      <c r="TPT41" s="167"/>
      <c r="TPU41" s="167"/>
      <c r="TPV41" s="167"/>
      <c r="TPW41" s="167"/>
      <c r="TPX41" s="167"/>
      <c r="TPY41" s="167"/>
      <c r="TPZ41" s="167"/>
      <c r="TQA41" s="167"/>
      <c r="TQB41" s="167"/>
      <c r="TQC41" s="167"/>
      <c r="TQD41" s="167"/>
      <c r="TQE41" s="167"/>
      <c r="TQF41" s="167"/>
      <c r="TQG41" s="167"/>
      <c r="TQH41" s="167"/>
      <c r="TQI41" s="167"/>
      <c r="TQJ41" s="167"/>
      <c r="TQK41" s="167"/>
      <c r="TQL41" s="167"/>
      <c r="TQM41" s="167"/>
      <c r="TQN41" s="167"/>
      <c r="TQO41" s="167"/>
      <c r="TQP41" s="167"/>
      <c r="TQQ41" s="167"/>
      <c r="TQR41" s="167"/>
      <c r="TQS41" s="167"/>
      <c r="TQT41" s="167"/>
      <c r="TQU41" s="167"/>
      <c r="TQV41" s="167"/>
      <c r="TQW41" s="167"/>
      <c r="TQX41" s="167"/>
      <c r="TQY41" s="167"/>
      <c r="TQZ41" s="167"/>
      <c r="TRA41" s="167"/>
      <c r="TRB41" s="167"/>
      <c r="TRC41" s="167"/>
      <c r="TRD41" s="167"/>
      <c r="TRE41" s="167"/>
      <c r="TRF41" s="167"/>
      <c r="TRG41" s="167"/>
      <c r="TRH41" s="167"/>
      <c r="TRI41" s="167"/>
      <c r="TRJ41" s="167"/>
      <c r="TRK41" s="167"/>
      <c r="TRL41" s="167"/>
      <c r="TRM41" s="167"/>
      <c r="TRN41" s="167"/>
      <c r="TRO41" s="167"/>
      <c r="TRP41" s="167"/>
      <c r="TRQ41" s="167"/>
      <c r="TRR41" s="167"/>
      <c r="TRS41" s="167"/>
      <c r="TRT41" s="167"/>
      <c r="TRU41" s="167"/>
      <c r="TRV41" s="167"/>
      <c r="TRW41" s="167"/>
      <c r="TRX41" s="167"/>
      <c r="TRY41" s="167"/>
      <c r="TRZ41" s="167"/>
      <c r="TSA41" s="167"/>
      <c r="TSB41" s="167"/>
      <c r="TSC41" s="167"/>
      <c r="TSD41" s="167"/>
      <c r="TSE41" s="167"/>
      <c r="TSF41" s="167"/>
      <c r="TSG41" s="167"/>
      <c r="TSH41" s="167"/>
      <c r="TSI41" s="167"/>
      <c r="TSJ41" s="167"/>
      <c r="TSK41" s="167"/>
      <c r="TSL41" s="167"/>
      <c r="TSM41" s="167"/>
      <c r="TSN41" s="167"/>
      <c r="TSO41" s="167"/>
      <c r="TSP41" s="167"/>
      <c r="TSQ41" s="167"/>
      <c r="TSR41" s="167"/>
      <c r="TSS41" s="167"/>
      <c r="TST41" s="167"/>
      <c r="TSU41" s="167"/>
      <c r="TSV41" s="167"/>
      <c r="TSW41" s="167"/>
      <c r="TSX41" s="167"/>
      <c r="TSY41" s="167"/>
      <c r="TSZ41" s="167"/>
      <c r="TTA41" s="167"/>
      <c r="TTB41" s="167"/>
      <c r="TTC41" s="167"/>
      <c r="TTD41" s="167"/>
      <c r="TTE41" s="167"/>
      <c r="TTF41" s="167"/>
      <c r="TTG41" s="167"/>
      <c r="TTH41" s="167"/>
      <c r="TTI41" s="167"/>
      <c r="TTJ41" s="167"/>
      <c r="TTK41" s="167"/>
      <c r="TTL41" s="167"/>
      <c r="TTM41" s="167"/>
      <c r="TTN41" s="167"/>
      <c r="TTO41" s="167"/>
      <c r="TTP41" s="167"/>
      <c r="TTQ41" s="167"/>
      <c r="TTR41" s="167"/>
      <c r="TTS41" s="167"/>
      <c r="TTT41" s="167"/>
      <c r="TTU41" s="167"/>
      <c r="TTV41" s="167"/>
      <c r="TTW41" s="167"/>
      <c r="TTX41" s="167"/>
      <c r="TTY41" s="167"/>
      <c r="TTZ41" s="167"/>
      <c r="TUA41" s="167"/>
      <c r="TUB41" s="167"/>
      <c r="TUC41" s="167"/>
      <c r="TUD41" s="167"/>
      <c r="TUE41" s="167"/>
      <c r="TUF41" s="167"/>
      <c r="TUG41" s="167"/>
      <c r="TUH41" s="167"/>
      <c r="TUI41" s="167"/>
      <c r="TUJ41" s="167"/>
      <c r="TUK41" s="167"/>
      <c r="TUL41" s="167"/>
      <c r="TUM41" s="167"/>
      <c r="TUN41" s="167"/>
      <c r="TUO41" s="167"/>
      <c r="TUP41" s="167"/>
      <c r="TUQ41" s="167"/>
      <c r="TUR41" s="167"/>
      <c r="TUS41" s="167"/>
      <c r="TUT41" s="167"/>
      <c r="TUU41" s="167"/>
      <c r="TUV41" s="167"/>
      <c r="TUW41" s="167"/>
      <c r="TUX41" s="167"/>
      <c r="TUY41" s="167"/>
      <c r="TUZ41" s="167"/>
      <c r="TVA41" s="167"/>
      <c r="TVB41" s="167"/>
      <c r="TVC41" s="167"/>
      <c r="TVD41" s="167"/>
      <c r="TVE41" s="167"/>
      <c r="TVF41" s="167"/>
      <c r="TVG41" s="167"/>
      <c r="TVH41" s="167"/>
      <c r="TVI41" s="167"/>
      <c r="TVJ41" s="167"/>
      <c r="TVK41" s="167"/>
      <c r="TVL41" s="167"/>
      <c r="TVM41" s="167"/>
      <c r="TVN41" s="167"/>
      <c r="TVO41" s="167"/>
      <c r="TVP41" s="167"/>
      <c r="TVQ41" s="167"/>
      <c r="TVR41" s="167"/>
      <c r="TVS41" s="167"/>
      <c r="TVT41" s="167"/>
      <c r="TVU41" s="167"/>
      <c r="TVV41" s="167"/>
      <c r="TVW41" s="167"/>
      <c r="TVX41" s="167"/>
      <c r="TVY41" s="167"/>
      <c r="TVZ41" s="167"/>
      <c r="TWA41" s="167"/>
      <c r="TWB41" s="167"/>
      <c r="TWC41" s="167"/>
      <c r="TWD41" s="167"/>
      <c r="TWE41" s="167"/>
      <c r="TWF41" s="167"/>
      <c r="TWG41" s="167"/>
      <c r="TWH41" s="167"/>
      <c r="TWI41" s="167"/>
      <c r="TWJ41" s="167"/>
      <c r="TWK41" s="167"/>
      <c r="TWL41" s="167"/>
      <c r="TWM41" s="167"/>
      <c r="TWN41" s="167"/>
      <c r="TWO41" s="167"/>
      <c r="TWP41" s="167"/>
      <c r="TWQ41" s="167"/>
      <c r="TWR41" s="167"/>
      <c r="TWS41" s="167"/>
      <c r="TWT41" s="167"/>
      <c r="TWU41" s="167"/>
      <c r="TWV41" s="167"/>
      <c r="TWW41" s="167"/>
      <c r="TWX41" s="167"/>
      <c r="TWY41" s="167"/>
      <c r="TWZ41" s="167"/>
      <c r="TXA41" s="167"/>
      <c r="TXB41" s="167"/>
      <c r="TXC41" s="167"/>
      <c r="TXD41" s="167"/>
      <c r="TXE41" s="167"/>
      <c r="TXF41" s="167"/>
      <c r="TXG41" s="167"/>
      <c r="TXH41" s="167"/>
      <c r="TXI41" s="167"/>
      <c r="TXJ41" s="167"/>
      <c r="TXK41" s="167"/>
      <c r="TXL41" s="167"/>
      <c r="TXM41" s="167"/>
      <c r="TXN41" s="167"/>
      <c r="TXO41" s="167"/>
      <c r="TXP41" s="167"/>
      <c r="TXQ41" s="167"/>
      <c r="TXR41" s="167"/>
      <c r="TXS41" s="167"/>
      <c r="TXT41" s="167"/>
      <c r="TXU41" s="167"/>
      <c r="TXV41" s="167"/>
      <c r="TXW41" s="167"/>
      <c r="TXX41" s="167"/>
      <c r="TXY41" s="167"/>
      <c r="TXZ41" s="167"/>
      <c r="TYA41" s="167"/>
      <c r="TYB41" s="167"/>
      <c r="TYC41" s="167"/>
      <c r="TYD41" s="167"/>
      <c r="TYE41" s="167"/>
      <c r="TYF41" s="167"/>
      <c r="TYG41" s="167"/>
      <c r="TYH41" s="167"/>
      <c r="TYI41" s="167"/>
      <c r="TYJ41" s="167"/>
      <c r="TYK41" s="167"/>
      <c r="TYL41" s="167"/>
      <c r="TYM41" s="167"/>
      <c r="TYN41" s="167"/>
      <c r="TYO41" s="167"/>
      <c r="TYP41" s="167"/>
      <c r="TYQ41" s="167"/>
      <c r="TYR41" s="167"/>
      <c r="TYS41" s="167"/>
      <c r="TYT41" s="167"/>
      <c r="TYU41" s="167"/>
      <c r="TYV41" s="167"/>
      <c r="TYW41" s="167"/>
      <c r="TYX41" s="167"/>
      <c r="TYY41" s="167"/>
      <c r="TYZ41" s="167"/>
      <c r="TZA41" s="167"/>
      <c r="TZB41" s="167"/>
      <c r="TZC41" s="167"/>
      <c r="TZD41" s="167"/>
      <c r="TZE41" s="167"/>
      <c r="TZF41" s="167"/>
      <c r="TZG41" s="167"/>
      <c r="TZH41" s="167"/>
      <c r="TZI41" s="167"/>
      <c r="TZJ41" s="167"/>
      <c r="TZK41" s="167"/>
      <c r="TZL41" s="167"/>
      <c r="TZM41" s="167"/>
      <c r="TZN41" s="167"/>
      <c r="TZO41" s="167"/>
      <c r="TZP41" s="167"/>
      <c r="TZQ41" s="167"/>
      <c r="TZR41" s="167"/>
      <c r="TZS41" s="167"/>
      <c r="TZT41" s="167"/>
      <c r="TZU41" s="167"/>
      <c r="TZV41" s="167"/>
      <c r="TZW41" s="167"/>
      <c r="TZX41" s="167"/>
      <c r="TZY41" s="167"/>
      <c r="TZZ41" s="167"/>
      <c r="UAA41" s="167"/>
      <c r="UAB41" s="167"/>
      <c r="UAC41" s="167"/>
      <c r="UAD41" s="167"/>
      <c r="UAE41" s="167"/>
      <c r="UAF41" s="167"/>
      <c r="UAG41" s="167"/>
      <c r="UAH41" s="167"/>
      <c r="UAI41" s="167"/>
      <c r="UAJ41" s="167"/>
      <c r="UAK41" s="167"/>
      <c r="UAL41" s="167"/>
      <c r="UAM41" s="167"/>
      <c r="UAN41" s="167"/>
      <c r="UAO41" s="167"/>
      <c r="UAP41" s="167"/>
      <c r="UAQ41" s="167"/>
      <c r="UAR41" s="167"/>
      <c r="UAS41" s="167"/>
      <c r="UAT41" s="167"/>
      <c r="UAU41" s="167"/>
      <c r="UAV41" s="167"/>
      <c r="UAW41" s="167"/>
      <c r="UAX41" s="167"/>
      <c r="UAY41" s="167"/>
      <c r="UAZ41" s="167"/>
      <c r="UBA41" s="167"/>
      <c r="UBB41" s="167"/>
      <c r="UBC41" s="167"/>
      <c r="UBD41" s="167"/>
      <c r="UBE41" s="167"/>
      <c r="UBF41" s="167"/>
      <c r="UBG41" s="167"/>
      <c r="UBH41" s="167"/>
      <c r="UBI41" s="167"/>
      <c r="UBJ41" s="167"/>
      <c r="UBK41" s="167"/>
      <c r="UBL41" s="167"/>
      <c r="UBM41" s="167"/>
      <c r="UBN41" s="167"/>
      <c r="UBO41" s="167"/>
      <c r="UBP41" s="167"/>
      <c r="UBQ41" s="167"/>
      <c r="UBR41" s="167"/>
      <c r="UBS41" s="167"/>
      <c r="UBT41" s="167"/>
      <c r="UBU41" s="167"/>
      <c r="UBV41" s="167"/>
      <c r="UBW41" s="167"/>
      <c r="UBX41" s="167"/>
      <c r="UBY41" s="167"/>
      <c r="UBZ41" s="167"/>
      <c r="UCA41" s="167"/>
      <c r="UCB41" s="167"/>
      <c r="UCC41" s="167"/>
      <c r="UCD41" s="167"/>
      <c r="UCE41" s="167"/>
      <c r="UCF41" s="167"/>
      <c r="UCG41" s="167"/>
      <c r="UCH41" s="167"/>
      <c r="UCI41" s="167"/>
      <c r="UCJ41" s="167"/>
      <c r="UCK41" s="167"/>
      <c r="UCL41" s="167"/>
      <c r="UCM41" s="167"/>
      <c r="UCN41" s="167"/>
      <c r="UCO41" s="167"/>
      <c r="UCP41" s="167"/>
      <c r="UCQ41" s="167"/>
      <c r="UCR41" s="167"/>
      <c r="UCS41" s="167"/>
      <c r="UCT41" s="167"/>
      <c r="UCU41" s="167"/>
      <c r="UCV41" s="167"/>
      <c r="UCW41" s="167"/>
      <c r="UCX41" s="167"/>
      <c r="UCY41" s="167"/>
      <c r="UCZ41" s="167"/>
      <c r="UDA41" s="167"/>
      <c r="UDB41" s="167"/>
      <c r="UDC41" s="167"/>
      <c r="UDD41" s="167"/>
      <c r="UDE41" s="167"/>
      <c r="UDF41" s="167"/>
      <c r="UDG41" s="167"/>
      <c r="UDH41" s="167"/>
      <c r="UDI41" s="167"/>
      <c r="UDJ41" s="167"/>
      <c r="UDK41" s="167"/>
      <c r="UDL41" s="167"/>
      <c r="UDM41" s="167"/>
      <c r="UDN41" s="167"/>
      <c r="UDO41" s="167"/>
      <c r="UDP41" s="167"/>
      <c r="UDQ41" s="167"/>
      <c r="UDR41" s="167"/>
      <c r="UDS41" s="167"/>
      <c r="UDT41" s="167"/>
      <c r="UDU41" s="167"/>
      <c r="UDV41" s="167"/>
      <c r="UDW41" s="167"/>
      <c r="UDX41" s="167"/>
      <c r="UDY41" s="167"/>
      <c r="UDZ41" s="167"/>
      <c r="UEA41" s="167"/>
      <c r="UEB41" s="167"/>
      <c r="UEC41" s="167"/>
      <c r="UED41" s="167"/>
      <c r="UEE41" s="167"/>
      <c r="UEF41" s="167"/>
      <c r="UEG41" s="167"/>
      <c r="UEH41" s="167"/>
      <c r="UEI41" s="167"/>
      <c r="UEJ41" s="167"/>
      <c r="UEK41" s="167"/>
      <c r="UEL41" s="167"/>
      <c r="UEM41" s="167"/>
      <c r="UEN41" s="167"/>
      <c r="UEO41" s="167"/>
      <c r="UEP41" s="167"/>
      <c r="UEQ41" s="167"/>
      <c r="UER41" s="167"/>
      <c r="UES41" s="167"/>
      <c r="UET41" s="167"/>
      <c r="UEU41" s="167"/>
      <c r="UEV41" s="167"/>
      <c r="UEW41" s="167"/>
      <c r="UEX41" s="167"/>
      <c r="UEY41" s="167"/>
      <c r="UEZ41" s="167"/>
      <c r="UFA41" s="167"/>
      <c r="UFB41" s="167"/>
      <c r="UFC41" s="167"/>
      <c r="UFD41" s="167"/>
      <c r="UFE41" s="167"/>
      <c r="UFF41" s="167"/>
      <c r="UFG41" s="167"/>
      <c r="UFH41" s="167"/>
      <c r="UFI41" s="167"/>
      <c r="UFJ41" s="167"/>
      <c r="UFK41" s="167"/>
      <c r="UFL41" s="167"/>
      <c r="UFM41" s="167"/>
      <c r="UFN41" s="167"/>
      <c r="UFO41" s="167"/>
      <c r="UFP41" s="167"/>
      <c r="UFQ41" s="167"/>
      <c r="UFR41" s="167"/>
      <c r="UFS41" s="167"/>
      <c r="UFT41" s="167"/>
      <c r="UFU41" s="167"/>
      <c r="UFV41" s="167"/>
      <c r="UFW41" s="167"/>
      <c r="UFX41" s="167"/>
      <c r="UFY41" s="167"/>
      <c r="UFZ41" s="167"/>
      <c r="UGA41" s="167"/>
      <c r="UGB41" s="167"/>
      <c r="UGC41" s="167"/>
      <c r="UGD41" s="167"/>
      <c r="UGE41" s="167"/>
      <c r="UGF41" s="167"/>
      <c r="UGG41" s="167"/>
      <c r="UGH41" s="167"/>
      <c r="UGI41" s="167"/>
      <c r="UGJ41" s="167"/>
      <c r="UGK41" s="167"/>
      <c r="UGL41" s="167"/>
      <c r="UGM41" s="167"/>
      <c r="UGN41" s="167"/>
      <c r="UGO41" s="167"/>
      <c r="UGP41" s="167"/>
      <c r="UGQ41" s="167"/>
      <c r="UGR41" s="167"/>
      <c r="UGS41" s="167"/>
      <c r="UGT41" s="167"/>
      <c r="UGU41" s="167"/>
      <c r="UGV41" s="167"/>
      <c r="UGW41" s="167"/>
      <c r="UGX41" s="167"/>
      <c r="UGY41" s="167"/>
      <c r="UGZ41" s="167"/>
      <c r="UHA41" s="167"/>
      <c r="UHB41" s="167"/>
      <c r="UHC41" s="167"/>
      <c r="UHD41" s="167"/>
      <c r="UHE41" s="167"/>
      <c r="UHF41" s="167"/>
      <c r="UHG41" s="167"/>
      <c r="UHH41" s="167"/>
      <c r="UHI41" s="167"/>
      <c r="UHJ41" s="167"/>
      <c r="UHK41" s="167"/>
      <c r="UHL41" s="167"/>
      <c r="UHM41" s="167"/>
      <c r="UHN41" s="167"/>
      <c r="UHO41" s="167"/>
      <c r="UHP41" s="167"/>
      <c r="UHQ41" s="167"/>
      <c r="UHR41" s="167"/>
      <c r="UHS41" s="167"/>
      <c r="UHT41" s="167"/>
      <c r="UHU41" s="167"/>
      <c r="UHV41" s="167"/>
      <c r="UHW41" s="167"/>
      <c r="UHX41" s="167"/>
      <c r="UHY41" s="167"/>
      <c r="UHZ41" s="167"/>
      <c r="UIA41" s="167"/>
      <c r="UIB41" s="167"/>
      <c r="UIC41" s="167"/>
      <c r="UID41" s="167"/>
      <c r="UIE41" s="167"/>
      <c r="UIF41" s="167"/>
      <c r="UIG41" s="167"/>
      <c r="UIH41" s="167"/>
      <c r="UII41" s="167"/>
      <c r="UIJ41" s="167"/>
      <c r="UIK41" s="167"/>
      <c r="UIL41" s="167"/>
      <c r="UIM41" s="167"/>
      <c r="UIN41" s="167"/>
      <c r="UIO41" s="167"/>
      <c r="UIP41" s="167"/>
      <c r="UIQ41" s="167"/>
      <c r="UIR41" s="167"/>
      <c r="UIS41" s="167"/>
      <c r="UIT41" s="167"/>
      <c r="UIU41" s="167"/>
      <c r="UIV41" s="167"/>
      <c r="UIW41" s="167"/>
      <c r="UIX41" s="167"/>
      <c r="UIY41" s="167"/>
      <c r="UIZ41" s="167"/>
      <c r="UJA41" s="167"/>
      <c r="UJB41" s="167"/>
      <c r="UJC41" s="167"/>
      <c r="UJD41" s="167"/>
      <c r="UJE41" s="167"/>
      <c r="UJF41" s="167"/>
      <c r="UJG41" s="167"/>
      <c r="UJH41" s="167"/>
      <c r="UJI41" s="167"/>
      <c r="UJJ41" s="167"/>
      <c r="UJK41" s="167"/>
      <c r="UJL41" s="167"/>
      <c r="UJM41" s="167"/>
      <c r="UJN41" s="167"/>
      <c r="UJO41" s="167"/>
      <c r="UJP41" s="167"/>
      <c r="UJQ41" s="167"/>
      <c r="UJR41" s="167"/>
      <c r="UJS41" s="167"/>
      <c r="UJT41" s="167"/>
      <c r="UJU41" s="167"/>
      <c r="UJV41" s="167"/>
      <c r="UJW41" s="167"/>
      <c r="UJX41" s="167"/>
      <c r="UJY41" s="167"/>
      <c r="UJZ41" s="167"/>
      <c r="UKA41" s="167"/>
      <c r="UKB41" s="167"/>
      <c r="UKC41" s="167"/>
      <c r="UKD41" s="167"/>
      <c r="UKE41" s="167"/>
      <c r="UKF41" s="167"/>
      <c r="UKG41" s="167"/>
      <c r="UKH41" s="167"/>
      <c r="UKI41" s="167"/>
      <c r="UKJ41" s="167"/>
      <c r="UKK41" s="167"/>
      <c r="UKL41" s="167"/>
      <c r="UKM41" s="167"/>
      <c r="UKN41" s="167"/>
      <c r="UKO41" s="167"/>
      <c r="UKP41" s="167"/>
      <c r="UKQ41" s="167"/>
      <c r="UKR41" s="167"/>
      <c r="UKS41" s="167"/>
      <c r="UKT41" s="167"/>
      <c r="UKU41" s="167"/>
      <c r="UKV41" s="167"/>
      <c r="UKW41" s="167"/>
      <c r="UKX41" s="167"/>
      <c r="UKY41" s="167"/>
      <c r="UKZ41" s="167"/>
      <c r="ULA41" s="167"/>
      <c r="ULB41" s="167"/>
      <c r="ULC41" s="167"/>
      <c r="ULD41" s="167"/>
      <c r="ULE41" s="167"/>
      <c r="ULF41" s="167"/>
      <c r="ULG41" s="167"/>
      <c r="ULH41" s="167"/>
      <c r="ULI41" s="167"/>
      <c r="ULJ41" s="167"/>
      <c r="ULK41" s="167"/>
      <c r="ULL41" s="167"/>
      <c r="ULM41" s="167"/>
      <c r="ULN41" s="167"/>
      <c r="ULO41" s="167"/>
      <c r="ULP41" s="167"/>
      <c r="ULQ41" s="167"/>
      <c r="ULR41" s="167"/>
      <c r="ULS41" s="167"/>
      <c r="ULT41" s="167"/>
      <c r="ULU41" s="167"/>
      <c r="ULV41" s="167"/>
      <c r="ULW41" s="167"/>
      <c r="ULX41" s="167"/>
      <c r="ULY41" s="167"/>
      <c r="ULZ41" s="167"/>
      <c r="UMA41" s="167"/>
      <c r="UMB41" s="167"/>
      <c r="UMC41" s="167"/>
      <c r="UMD41" s="167"/>
      <c r="UME41" s="167"/>
      <c r="UMF41" s="167"/>
      <c r="UMG41" s="167"/>
      <c r="UMH41" s="167"/>
      <c r="UMI41" s="167"/>
      <c r="UMJ41" s="167"/>
      <c r="UMK41" s="167"/>
      <c r="UML41" s="167"/>
      <c r="UMM41" s="167"/>
      <c r="UMN41" s="167"/>
      <c r="UMO41" s="167"/>
      <c r="UMP41" s="167"/>
      <c r="UMQ41" s="167"/>
      <c r="UMR41" s="167"/>
      <c r="UMS41" s="167"/>
      <c r="UMT41" s="167"/>
      <c r="UMU41" s="167"/>
      <c r="UMV41" s="167"/>
      <c r="UMW41" s="167"/>
      <c r="UMX41" s="167"/>
      <c r="UMY41" s="167"/>
      <c r="UMZ41" s="167"/>
      <c r="UNA41" s="167"/>
      <c r="UNB41" s="167"/>
      <c r="UNC41" s="167"/>
      <c r="UND41" s="167"/>
      <c r="UNE41" s="167"/>
      <c r="UNF41" s="167"/>
      <c r="UNG41" s="167"/>
      <c r="UNH41" s="167"/>
      <c r="UNI41" s="167"/>
      <c r="UNJ41" s="167"/>
      <c r="UNK41" s="167"/>
      <c r="UNL41" s="167"/>
      <c r="UNM41" s="167"/>
      <c r="UNN41" s="167"/>
      <c r="UNO41" s="167"/>
      <c r="UNP41" s="167"/>
      <c r="UNQ41" s="167"/>
      <c r="UNR41" s="167"/>
      <c r="UNS41" s="167"/>
      <c r="UNT41" s="167"/>
      <c r="UNU41" s="167"/>
      <c r="UNV41" s="167"/>
      <c r="UNW41" s="167"/>
      <c r="UNX41" s="167"/>
      <c r="UNY41" s="167"/>
      <c r="UNZ41" s="167"/>
      <c r="UOA41" s="167"/>
      <c r="UOB41" s="167"/>
      <c r="UOC41" s="167"/>
      <c r="UOD41" s="167"/>
      <c r="UOE41" s="167"/>
      <c r="UOF41" s="167"/>
      <c r="UOG41" s="167"/>
      <c r="UOH41" s="167"/>
      <c r="UOI41" s="167"/>
      <c r="UOJ41" s="167"/>
      <c r="UOK41" s="167"/>
      <c r="UOL41" s="167"/>
      <c r="UOM41" s="167"/>
      <c r="UON41" s="167"/>
      <c r="UOO41" s="167"/>
      <c r="UOP41" s="167"/>
      <c r="UOQ41" s="167"/>
      <c r="UOR41" s="167"/>
      <c r="UOS41" s="167"/>
      <c r="UOT41" s="167"/>
      <c r="UOU41" s="167"/>
      <c r="UOV41" s="167"/>
      <c r="UOW41" s="167"/>
      <c r="UOX41" s="167"/>
      <c r="UOY41" s="167"/>
      <c r="UOZ41" s="167"/>
      <c r="UPA41" s="167"/>
      <c r="UPB41" s="167"/>
      <c r="UPC41" s="167"/>
      <c r="UPD41" s="167"/>
      <c r="UPE41" s="167"/>
      <c r="UPF41" s="167"/>
      <c r="UPG41" s="167"/>
      <c r="UPH41" s="167"/>
      <c r="UPI41" s="167"/>
      <c r="UPJ41" s="167"/>
      <c r="UPK41" s="167"/>
      <c r="UPL41" s="167"/>
      <c r="UPM41" s="167"/>
      <c r="UPN41" s="167"/>
      <c r="UPO41" s="167"/>
      <c r="UPP41" s="167"/>
      <c r="UPQ41" s="167"/>
      <c r="UPR41" s="167"/>
      <c r="UPS41" s="167"/>
      <c r="UPT41" s="167"/>
      <c r="UPU41" s="167"/>
      <c r="UPV41" s="167"/>
      <c r="UPW41" s="167"/>
      <c r="UPX41" s="167"/>
      <c r="UPY41" s="167"/>
      <c r="UPZ41" s="167"/>
      <c r="UQA41" s="167"/>
      <c r="UQB41" s="167"/>
      <c r="UQC41" s="167"/>
      <c r="UQD41" s="167"/>
      <c r="UQE41" s="167"/>
      <c r="UQF41" s="167"/>
      <c r="UQG41" s="167"/>
      <c r="UQH41" s="167"/>
      <c r="UQI41" s="167"/>
      <c r="UQJ41" s="167"/>
      <c r="UQK41" s="167"/>
      <c r="UQL41" s="167"/>
      <c r="UQM41" s="167"/>
      <c r="UQN41" s="167"/>
      <c r="UQO41" s="167"/>
      <c r="UQP41" s="167"/>
      <c r="UQQ41" s="167"/>
      <c r="UQR41" s="167"/>
      <c r="UQS41" s="167"/>
      <c r="UQT41" s="167"/>
      <c r="UQU41" s="167"/>
      <c r="UQV41" s="167"/>
      <c r="UQW41" s="167"/>
      <c r="UQX41" s="167"/>
      <c r="UQY41" s="167"/>
      <c r="UQZ41" s="167"/>
      <c r="URA41" s="167"/>
      <c r="URB41" s="167"/>
      <c r="URC41" s="167"/>
      <c r="URD41" s="167"/>
      <c r="URE41" s="167"/>
      <c r="URF41" s="167"/>
      <c r="URG41" s="167"/>
      <c r="URH41" s="167"/>
      <c r="URI41" s="167"/>
      <c r="URJ41" s="167"/>
      <c r="URK41" s="167"/>
      <c r="URL41" s="167"/>
      <c r="URM41" s="167"/>
      <c r="URN41" s="167"/>
      <c r="URO41" s="167"/>
      <c r="URP41" s="167"/>
      <c r="URQ41" s="167"/>
      <c r="URR41" s="167"/>
      <c r="URS41" s="167"/>
      <c r="URT41" s="167"/>
      <c r="URU41" s="167"/>
      <c r="URV41" s="167"/>
      <c r="URW41" s="167"/>
      <c r="URX41" s="167"/>
      <c r="URY41" s="167"/>
      <c r="URZ41" s="167"/>
      <c r="USA41" s="167"/>
      <c r="USB41" s="167"/>
      <c r="USC41" s="167"/>
      <c r="USD41" s="167"/>
      <c r="USE41" s="167"/>
      <c r="USF41" s="167"/>
      <c r="USG41" s="167"/>
      <c r="USH41" s="167"/>
      <c r="USI41" s="167"/>
      <c r="USJ41" s="167"/>
      <c r="USK41" s="167"/>
      <c r="USL41" s="167"/>
      <c r="USM41" s="167"/>
      <c r="USN41" s="167"/>
      <c r="USO41" s="167"/>
      <c r="USP41" s="167"/>
      <c r="USQ41" s="167"/>
      <c r="USR41" s="167"/>
      <c r="USS41" s="167"/>
      <c r="UST41" s="167"/>
      <c r="USU41" s="167"/>
      <c r="USV41" s="167"/>
      <c r="USW41" s="167"/>
      <c r="USX41" s="167"/>
      <c r="USY41" s="167"/>
      <c r="USZ41" s="167"/>
      <c r="UTA41" s="167"/>
      <c r="UTB41" s="167"/>
      <c r="UTC41" s="167"/>
      <c r="UTD41" s="167"/>
      <c r="UTE41" s="167"/>
      <c r="UTF41" s="167"/>
      <c r="UTG41" s="167"/>
      <c r="UTH41" s="167"/>
      <c r="UTI41" s="167"/>
      <c r="UTJ41" s="167"/>
      <c r="UTK41" s="167"/>
      <c r="UTL41" s="167"/>
      <c r="UTM41" s="167"/>
      <c r="UTN41" s="167"/>
      <c r="UTO41" s="167"/>
      <c r="UTP41" s="167"/>
      <c r="UTQ41" s="167"/>
      <c r="UTR41" s="167"/>
      <c r="UTS41" s="167"/>
      <c r="UTT41" s="167"/>
      <c r="UTU41" s="167"/>
      <c r="UTV41" s="167"/>
      <c r="UTW41" s="167"/>
      <c r="UTX41" s="167"/>
      <c r="UTY41" s="167"/>
      <c r="UTZ41" s="167"/>
      <c r="UUA41" s="167"/>
      <c r="UUB41" s="167"/>
      <c r="UUC41" s="167"/>
      <c r="UUD41" s="167"/>
      <c r="UUE41" s="167"/>
      <c r="UUF41" s="167"/>
      <c r="UUG41" s="167"/>
      <c r="UUH41" s="167"/>
      <c r="UUI41" s="167"/>
      <c r="UUJ41" s="167"/>
      <c r="UUK41" s="167"/>
      <c r="UUL41" s="167"/>
      <c r="UUM41" s="167"/>
      <c r="UUN41" s="167"/>
      <c r="UUO41" s="167"/>
      <c r="UUP41" s="167"/>
      <c r="UUQ41" s="167"/>
      <c r="UUR41" s="167"/>
      <c r="UUS41" s="167"/>
      <c r="UUT41" s="167"/>
      <c r="UUU41" s="167"/>
      <c r="UUV41" s="167"/>
      <c r="UUW41" s="167"/>
      <c r="UUX41" s="167"/>
      <c r="UUY41" s="167"/>
      <c r="UUZ41" s="167"/>
      <c r="UVA41" s="167"/>
      <c r="UVB41" s="167"/>
      <c r="UVC41" s="167"/>
      <c r="UVD41" s="167"/>
      <c r="UVE41" s="167"/>
      <c r="UVF41" s="167"/>
      <c r="UVG41" s="167"/>
      <c r="UVH41" s="167"/>
      <c r="UVI41" s="167"/>
      <c r="UVJ41" s="167"/>
      <c r="UVK41" s="167"/>
      <c r="UVL41" s="167"/>
      <c r="UVM41" s="167"/>
      <c r="UVN41" s="167"/>
      <c r="UVO41" s="167"/>
      <c r="UVP41" s="167"/>
      <c r="UVQ41" s="167"/>
      <c r="UVR41" s="167"/>
      <c r="UVS41" s="167"/>
      <c r="UVT41" s="167"/>
      <c r="UVU41" s="167"/>
      <c r="UVV41" s="167"/>
      <c r="UVW41" s="167"/>
      <c r="UVX41" s="167"/>
      <c r="UVY41" s="167"/>
      <c r="UVZ41" s="167"/>
      <c r="UWA41" s="167"/>
      <c r="UWB41" s="167"/>
      <c r="UWC41" s="167"/>
      <c r="UWD41" s="167"/>
      <c r="UWE41" s="167"/>
      <c r="UWF41" s="167"/>
      <c r="UWG41" s="167"/>
      <c r="UWH41" s="167"/>
      <c r="UWI41" s="167"/>
      <c r="UWJ41" s="167"/>
      <c r="UWK41" s="167"/>
      <c r="UWL41" s="167"/>
      <c r="UWM41" s="167"/>
      <c r="UWN41" s="167"/>
      <c r="UWO41" s="167"/>
      <c r="UWP41" s="167"/>
      <c r="UWQ41" s="167"/>
      <c r="UWR41" s="167"/>
      <c r="UWS41" s="167"/>
      <c r="UWT41" s="167"/>
      <c r="UWU41" s="167"/>
      <c r="UWV41" s="167"/>
      <c r="UWW41" s="167"/>
      <c r="UWX41" s="167"/>
      <c r="UWY41" s="167"/>
      <c r="UWZ41" s="167"/>
      <c r="UXA41" s="167"/>
      <c r="UXB41" s="167"/>
      <c r="UXC41" s="167"/>
      <c r="UXD41" s="167"/>
      <c r="UXE41" s="167"/>
      <c r="UXF41" s="167"/>
      <c r="UXG41" s="167"/>
      <c r="UXH41" s="167"/>
      <c r="UXI41" s="167"/>
      <c r="UXJ41" s="167"/>
      <c r="UXK41" s="167"/>
      <c r="UXL41" s="167"/>
      <c r="UXM41" s="167"/>
      <c r="UXN41" s="167"/>
      <c r="UXO41" s="167"/>
      <c r="UXP41" s="167"/>
      <c r="UXQ41" s="167"/>
      <c r="UXR41" s="167"/>
      <c r="UXS41" s="167"/>
      <c r="UXT41" s="167"/>
      <c r="UXU41" s="167"/>
      <c r="UXV41" s="167"/>
      <c r="UXW41" s="167"/>
      <c r="UXX41" s="167"/>
      <c r="UXY41" s="167"/>
      <c r="UXZ41" s="167"/>
      <c r="UYA41" s="167"/>
      <c r="UYB41" s="167"/>
      <c r="UYC41" s="167"/>
      <c r="UYD41" s="167"/>
      <c r="UYE41" s="167"/>
      <c r="UYF41" s="167"/>
      <c r="UYG41" s="167"/>
      <c r="UYH41" s="167"/>
      <c r="UYI41" s="167"/>
      <c r="UYJ41" s="167"/>
      <c r="UYK41" s="167"/>
      <c r="UYL41" s="167"/>
      <c r="UYM41" s="167"/>
      <c r="UYN41" s="167"/>
      <c r="UYO41" s="167"/>
      <c r="UYP41" s="167"/>
      <c r="UYQ41" s="167"/>
      <c r="UYR41" s="167"/>
      <c r="UYS41" s="167"/>
      <c r="UYT41" s="167"/>
      <c r="UYU41" s="167"/>
      <c r="UYV41" s="167"/>
      <c r="UYW41" s="167"/>
      <c r="UYX41" s="167"/>
      <c r="UYY41" s="167"/>
      <c r="UYZ41" s="167"/>
      <c r="UZA41" s="167"/>
      <c r="UZB41" s="167"/>
      <c r="UZC41" s="167"/>
      <c r="UZD41" s="167"/>
      <c r="UZE41" s="167"/>
      <c r="UZF41" s="167"/>
      <c r="UZG41" s="167"/>
      <c r="UZH41" s="167"/>
      <c r="UZI41" s="167"/>
      <c r="UZJ41" s="167"/>
      <c r="UZK41" s="167"/>
      <c r="UZL41" s="167"/>
      <c r="UZM41" s="167"/>
      <c r="UZN41" s="167"/>
      <c r="UZO41" s="167"/>
      <c r="UZP41" s="167"/>
      <c r="UZQ41" s="167"/>
      <c r="UZR41" s="167"/>
      <c r="UZS41" s="167"/>
      <c r="UZT41" s="167"/>
      <c r="UZU41" s="167"/>
      <c r="UZV41" s="167"/>
      <c r="UZW41" s="167"/>
      <c r="UZX41" s="167"/>
      <c r="UZY41" s="167"/>
      <c r="UZZ41" s="167"/>
      <c r="VAA41" s="167"/>
      <c r="VAB41" s="167"/>
      <c r="VAC41" s="167"/>
      <c r="VAD41" s="167"/>
      <c r="VAE41" s="167"/>
      <c r="VAF41" s="167"/>
      <c r="VAG41" s="167"/>
      <c r="VAH41" s="167"/>
      <c r="VAI41" s="167"/>
      <c r="VAJ41" s="167"/>
      <c r="VAK41" s="167"/>
      <c r="VAL41" s="167"/>
      <c r="VAM41" s="167"/>
      <c r="VAN41" s="167"/>
      <c r="VAO41" s="167"/>
      <c r="VAP41" s="167"/>
      <c r="VAQ41" s="167"/>
      <c r="VAR41" s="167"/>
      <c r="VAS41" s="167"/>
      <c r="VAT41" s="167"/>
      <c r="VAU41" s="167"/>
      <c r="VAV41" s="167"/>
      <c r="VAW41" s="167"/>
      <c r="VAX41" s="167"/>
      <c r="VAY41" s="167"/>
      <c r="VAZ41" s="167"/>
      <c r="VBA41" s="167"/>
      <c r="VBB41" s="167"/>
      <c r="VBC41" s="167"/>
      <c r="VBD41" s="167"/>
      <c r="VBE41" s="167"/>
      <c r="VBF41" s="167"/>
      <c r="VBG41" s="167"/>
      <c r="VBH41" s="167"/>
      <c r="VBI41" s="167"/>
      <c r="VBJ41" s="167"/>
      <c r="VBK41" s="167"/>
      <c r="VBL41" s="167"/>
      <c r="VBM41" s="167"/>
      <c r="VBN41" s="167"/>
      <c r="VBO41" s="167"/>
      <c r="VBP41" s="167"/>
      <c r="VBQ41" s="167"/>
      <c r="VBR41" s="167"/>
      <c r="VBS41" s="167"/>
      <c r="VBT41" s="167"/>
      <c r="VBU41" s="167"/>
      <c r="VBV41" s="167"/>
      <c r="VBW41" s="167"/>
      <c r="VBX41" s="167"/>
      <c r="VBY41" s="167"/>
      <c r="VBZ41" s="167"/>
      <c r="VCA41" s="167"/>
      <c r="VCB41" s="167"/>
      <c r="VCC41" s="167"/>
      <c r="VCD41" s="167"/>
      <c r="VCE41" s="167"/>
      <c r="VCF41" s="167"/>
      <c r="VCG41" s="167"/>
      <c r="VCH41" s="167"/>
      <c r="VCI41" s="167"/>
      <c r="VCJ41" s="167"/>
      <c r="VCK41" s="167"/>
      <c r="VCL41" s="167"/>
      <c r="VCM41" s="167"/>
      <c r="VCN41" s="167"/>
      <c r="VCO41" s="167"/>
      <c r="VCP41" s="167"/>
      <c r="VCQ41" s="167"/>
      <c r="VCR41" s="167"/>
      <c r="VCS41" s="167"/>
      <c r="VCT41" s="167"/>
      <c r="VCU41" s="167"/>
      <c r="VCV41" s="167"/>
      <c r="VCW41" s="167"/>
      <c r="VCX41" s="167"/>
      <c r="VCY41" s="167"/>
      <c r="VCZ41" s="167"/>
      <c r="VDA41" s="167"/>
      <c r="VDB41" s="167"/>
      <c r="VDC41" s="167"/>
      <c r="VDD41" s="167"/>
      <c r="VDE41" s="167"/>
      <c r="VDF41" s="167"/>
      <c r="VDG41" s="167"/>
      <c r="VDH41" s="167"/>
      <c r="VDI41" s="167"/>
      <c r="VDJ41" s="167"/>
      <c r="VDK41" s="167"/>
      <c r="VDL41" s="167"/>
      <c r="VDM41" s="167"/>
      <c r="VDN41" s="167"/>
      <c r="VDO41" s="167"/>
      <c r="VDP41" s="167"/>
      <c r="VDQ41" s="167"/>
      <c r="VDR41" s="167"/>
      <c r="VDS41" s="167"/>
      <c r="VDT41" s="167"/>
      <c r="VDU41" s="167"/>
      <c r="VDV41" s="167"/>
      <c r="VDW41" s="167"/>
      <c r="VDX41" s="167"/>
      <c r="VDY41" s="167"/>
      <c r="VDZ41" s="167"/>
      <c r="VEA41" s="167"/>
      <c r="VEB41" s="167"/>
      <c r="VEC41" s="167"/>
      <c r="VED41" s="167"/>
      <c r="VEE41" s="167"/>
      <c r="VEF41" s="167"/>
      <c r="VEG41" s="167"/>
      <c r="VEH41" s="167"/>
      <c r="VEI41" s="167"/>
      <c r="VEJ41" s="167"/>
      <c r="VEK41" s="167"/>
      <c r="VEL41" s="167"/>
      <c r="VEM41" s="167"/>
      <c r="VEN41" s="167"/>
      <c r="VEO41" s="167"/>
      <c r="VEP41" s="167"/>
      <c r="VEQ41" s="167"/>
      <c r="VER41" s="167"/>
      <c r="VES41" s="167"/>
      <c r="VET41" s="167"/>
      <c r="VEU41" s="167"/>
      <c r="VEV41" s="167"/>
      <c r="VEW41" s="167"/>
      <c r="VEX41" s="167"/>
      <c r="VEY41" s="167"/>
      <c r="VEZ41" s="167"/>
      <c r="VFA41" s="167"/>
      <c r="VFB41" s="167"/>
      <c r="VFC41" s="167"/>
      <c r="VFD41" s="167"/>
      <c r="VFE41" s="167"/>
      <c r="VFF41" s="167"/>
      <c r="VFG41" s="167"/>
      <c r="VFH41" s="167"/>
      <c r="VFI41" s="167"/>
      <c r="VFJ41" s="167"/>
      <c r="VFK41" s="167"/>
      <c r="VFL41" s="167"/>
      <c r="VFM41" s="167"/>
      <c r="VFN41" s="167"/>
      <c r="VFO41" s="167"/>
      <c r="VFP41" s="167"/>
      <c r="VFQ41" s="167"/>
      <c r="VFR41" s="167"/>
      <c r="VFS41" s="167"/>
      <c r="VFT41" s="167"/>
      <c r="VFU41" s="167"/>
      <c r="VFV41" s="167"/>
      <c r="VFW41" s="167"/>
      <c r="VFX41" s="167"/>
      <c r="VFY41" s="167"/>
      <c r="VFZ41" s="167"/>
      <c r="VGA41" s="167"/>
      <c r="VGB41" s="167"/>
      <c r="VGC41" s="167"/>
      <c r="VGD41" s="167"/>
      <c r="VGE41" s="167"/>
      <c r="VGF41" s="167"/>
      <c r="VGG41" s="167"/>
      <c r="VGH41" s="167"/>
      <c r="VGI41" s="167"/>
      <c r="VGJ41" s="167"/>
      <c r="VGK41" s="167"/>
      <c r="VGL41" s="167"/>
      <c r="VGM41" s="167"/>
      <c r="VGN41" s="167"/>
      <c r="VGO41" s="167"/>
      <c r="VGP41" s="167"/>
      <c r="VGQ41" s="167"/>
      <c r="VGR41" s="167"/>
      <c r="VGS41" s="167"/>
      <c r="VGT41" s="167"/>
      <c r="VGU41" s="167"/>
      <c r="VGV41" s="167"/>
      <c r="VGW41" s="167"/>
      <c r="VGX41" s="167"/>
      <c r="VGY41" s="167"/>
      <c r="VGZ41" s="167"/>
      <c r="VHA41" s="167"/>
      <c r="VHB41" s="167"/>
      <c r="VHC41" s="167"/>
      <c r="VHD41" s="167"/>
      <c r="VHE41" s="167"/>
      <c r="VHF41" s="167"/>
      <c r="VHG41" s="167"/>
      <c r="VHH41" s="167"/>
      <c r="VHI41" s="167"/>
      <c r="VHJ41" s="167"/>
      <c r="VHK41" s="167"/>
      <c r="VHL41" s="167"/>
      <c r="VHM41" s="167"/>
      <c r="VHN41" s="167"/>
      <c r="VHO41" s="167"/>
      <c r="VHP41" s="167"/>
      <c r="VHQ41" s="167"/>
      <c r="VHR41" s="167"/>
      <c r="VHS41" s="167"/>
      <c r="VHT41" s="167"/>
      <c r="VHU41" s="167"/>
      <c r="VHV41" s="167"/>
      <c r="VHW41" s="167"/>
      <c r="VHX41" s="167"/>
      <c r="VHY41" s="167"/>
      <c r="VHZ41" s="167"/>
      <c r="VIA41" s="167"/>
      <c r="VIB41" s="167"/>
      <c r="VIC41" s="167"/>
      <c r="VID41" s="167"/>
      <c r="VIE41" s="167"/>
      <c r="VIF41" s="167"/>
      <c r="VIG41" s="167"/>
      <c r="VIH41" s="167"/>
      <c r="VII41" s="167"/>
      <c r="VIJ41" s="167"/>
      <c r="VIK41" s="167"/>
      <c r="VIL41" s="167"/>
      <c r="VIM41" s="167"/>
      <c r="VIN41" s="167"/>
      <c r="VIO41" s="167"/>
      <c r="VIP41" s="167"/>
      <c r="VIQ41" s="167"/>
      <c r="VIR41" s="167"/>
      <c r="VIS41" s="167"/>
      <c r="VIT41" s="167"/>
      <c r="VIU41" s="167"/>
      <c r="VIV41" s="167"/>
      <c r="VIW41" s="167"/>
      <c r="VIX41" s="167"/>
      <c r="VIY41" s="167"/>
      <c r="VIZ41" s="167"/>
      <c r="VJA41" s="167"/>
      <c r="VJB41" s="167"/>
      <c r="VJC41" s="167"/>
      <c r="VJD41" s="167"/>
      <c r="VJE41" s="167"/>
      <c r="VJF41" s="167"/>
      <c r="VJG41" s="167"/>
      <c r="VJH41" s="167"/>
      <c r="VJI41" s="167"/>
      <c r="VJJ41" s="167"/>
      <c r="VJK41" s="167"/>
      <c r="VJL41" s="167"/>
      <c r="VJM41" s="167"/>
      <c r="VJN41" s="167"/>
      <c r="VJO41" s="167"/>
      <c r="VJP41" s="167"/>
      <c r="VJQ41" s="167"/>
      <c r="VJR41" s="167"/>
      <c r="VJS41" s="167"/>
      <c r="VJT41" s="167"/>
      <c r="VJU41" s="167"/>
      <c r="VJV41" s="167"/>
      <c r="VJW41" s="167"/>
      <c r="VJX41" s="167"/>
      <c r="VJY41" s="167"/>
      <c r="VJZ41" s="167"/>
      <c r="VKA41" s="167"/>
      <c r="VKB41" s="167"/>
      <c r="VKC41" s="167"/>
      <c r="VKD41" s="167"/>
      <c r="VKE41" s="167"/>
      <c r="VKF41" s="167"/>
      <c r="VKG41" s="167"/>
      <c r="VKH41" s="167"/>
      <c r="VKI41" s="167"/>
      <c r="VKJ41" s="167"/>
      <c r="VKK41" s="167"/>
      <c r="VKL41" s="167"/>
      <c r="VKM41" s="167"/>
      <c r="VKN41" s="167"/>
      <c r="VKO41" s="167"/>
      <c r="VKP41" s="167"/>
      <c r="VKQ41" s="167"/>
      <c r="VKR41" s="167"/>
      <c r="VKS41" s="167"/>
      <c r="VKT41" s="167"/>
      <c r="VKU41" s="167"/>
      <c r="VKV41" s="167"/>
      <c r="VKW41" s="167"/>
      <c r="VKX41" s="167"/>
      <c r="VKY41" s="167"/>
      <c r="VKZ41" s="167"/>
      <c r="VLA41" s="167"/>
      <c r="VLB41" s="167"/>
      <c r="VLC41" s="167"/>
      <c r="VLD41" s="167"/>
      <c r="VLE41" s="167"/>
      <c r="VLF41" s="167"/>
      <c r="VLG41" s="167"/>
      <c r="VLH41" s="167"/>
      <c r="VLI41" s="167"/>
      <c r="VLJ41" s="167"/>
      <c r="VLK41" s="167"/>
      <c r="VLL41" s="167"/>
      <c r="VLM41" s="167"/>
      <c r="VLN41" s="167"/>
      <c r="VLO41" s="167"/>
      <c r="VLP41" s="167"/>
      <c r="VLQ41" s="167"/>
      <c r="VLR41" s="167"/>
      <c r="VLS41" s="167"/>
      <c r="VLT41" s="167"/>
      <c r="VLU41" s="167"/>
      <c r="VLV41" s="167"/>
      <c r="VLW41" s="167"/>
      <c r="VLX41" s="167"/>
      <c r="VLY41" s="167"/>
      <c r="VLZ41" s="167"/>
      <c r="VMA41" s="167"/>
      <c r="VMB41" s="167"/>
      <c r="VMC41" s="167"/>
      <c r="VMD41" s="167"/>
      <c r="VME41" s="167"/>
      <c r="VMF41" s="167"/>
      <c r="VMG41" s="167"/>
      <c r="VMH41" s="167"/>
      <c r="VMI41" s="167"/>
      <c r="VMJ41" s="167"/>
      <c r="VMK41" s="167"/>
      <c r="VML41" s="167"/>
      <c r="VMM41" s="167"/>
      <c r="VMN41" s="167"/>
      <c r="VMO41" s="167"/>
      <c r="VMP41" s="167"/>
      <c r="VMQ41" s="167"/>
      <c r="VMR41" s="167"/>
      <c r="VMS41" s="167"/>
      <c r="VMT41" s="167"/>
      <c r="VMU41" s="167"/>
      <c r="VMV41" s="167"/>
      <c r="VMW41" s="167"/>
      <c r="VMX41" s="167"/>
      <c r="VMY41" s="167"/>
      <c r="VMZ41" s="167"/>
      <c r="VNA41" s="167"/>
      <c r="VNB41" s="167"/>
      <c r="VNC41" s="167"/>
      <c r="VND41" s="167"/>
      <c r="VNE41" s="167"/>
      <c r="VNF41" s="167"/>
      <c r="VNG41" s="167"/>
      <c r="VNH41" s="167"/>
      <c r="VNI41" s="167"/>
      <c r="VNJ41" s="167"/>
      <c r="VNK41" s="167"/>
      <c r="VNL41" s="167"/>
      <c r="VNM41" s="167"/>
      <c r="VNN41" s="167"/>
      <c r="VNO41" s="167"/>
      <c r="VNP41" s="167"/>
      <c r="VNQ41" s="167"/>
      <c r="VNR41" s="167"/>
      <c r="VNS41" s="167"/>
      <c r="VNT41" s="167"/>
      <c r="VNU41" s="167"/>
      <c r="VNV41" s="167"/>
      <c r="VNW41" s="167"/>
      <c r="VNX41" s="167"/>
      <c r="VNY41" s="167"/>
      <c r="VNZ41" s="167"/>
      <c r="VOA41" s="167"/>
      <c r="VOB41" s="167"/>
      <c r="VOC41" s="167"/>
      <c r="VOD41" s="167"/>
      <c r="VOE41" s="167"/>
      <c r="VOF41" s="167"/>
      <c r="VOG41" s="167"/>
      <c r="VOH41" s="167"/>
      <c r="VOI41" s="167"/>
      <c r="VOJ41" s="167"/>
      <c r="VOK41" s="167"/>
      <c r="VOL41" s="167"/>
      <c r="VOM41" s="167"/>
      <c r="VON41" s="167"/>
      <c r="VOO41" s="167"/>
      <c r="VOP41" s="167"/>
      <c r="VOQ41" s="167"/>
      <c r="VOR41" s="167"/>
      <c r="VOS41" s="167"/>
      <c r="VOT41" s="167"/>
      <c r="VOU41" s="167"/>
      <c r="VOV41" s="167"/>
      <c r="VOW41" s="167"/>
      <c r="VOX41" s="167"/>
      <c r="VOY41" s="167"/>
      <c r="VOZ41" s="167"/>
      <c r="VPA41" s="167"/>
      <c r="VPB41" s="167"/>
      <c r="VPC41" s="167"/>
      <c r="VPD41" s="167"/>
      <c r="VPE41" s="167"/>
      <c r="VPF41" s="167"/>
      <c r="VPG41" s="167"/>
      <c r="VPH41" s="167"/>
      <c r="VPI41" s="167"/>
      <c r="VPJ41" s="167"/>
      <c r="VPK41" s="167"/>
      <c r="VPL41" s="167"/>
      <c r="VPM41" s="167"/>
      <c r="VPN41" s="167"/>
      <c r="VPO41" s="167"/>
      <c r="VPP41" s="167"/>
      <c r="VPQ41" s="167"/>
      <c r="VPR41" s="167"/>
      <c r="VPS41" s="167"/>
      <c r="VPT41" s="167"/>
      <c r="VPU41" s="167"/>
      <c r="VPV41" s="167"/>
      <c r="VPW41" s="167"/>
      <c r="VPX41" s="167"/>
      <c r="VPY41" s="167"/>
      <c r="VPZ41" s="167"/>
      <c r="VQA41" s="167"/>
      <c r="VQB41" s="167"/>
      <c r="VQC41" s="167"/>
      <c r="VQD41" s="167"/>
      <c r="VQE41" s="167"/>
      <c r="VQF41" s="167"/>
      <c r="VQG41" s="167"/>
      <c r="VQH41" s="167"/>
      <c r="VQI41" s="167"/>
      <c r="VQJ41" s="167"/>
      <c r="VQK41" s="167"/>
      <c r="VQL41" s="167"/>
      <c r="VQM41" s="167"/>
      <c r="VQN41" s="167"/>
      <c r="VQO41" s="167"/>
      <c r="VQP41" s="167"/>
      <c r="VQQ41" s="167"/>
      <c r="VQR41" s="167"/>
      <c r="VQS41" s="167"/>
      <c r="VQT41" s="167"/>
      <c r="VQU41" s="167"/>
      <c r="VQV41" s="167"/>
      <c r="VQW41" s="167"/>
      <c r="VQX41" s="167"/>
      <c r="VQY41" s="167"/>
      <c r="VQZ41" s="167"/>
      <c r="VRA41" s="167"/>
      <c r="VRB41" s="167"/>
      <c r="VRC41" s="167"/>
      <c r="VRD41" s="167"/>
      <c r="VRE41" s="167"/>
      <c r="VRF41" s="167"/>
      <c r="VRG41" s="167"/>
      <c r="VRH41" s="167"/>
      <c r="VRI41" s="167"/>
      <c r="VRJ41" s="167"/>
      <c r="VRK41" s="167"/>
      <c r="VRL41" s="167"/>
      <c r="VRM41" s="167"/>
      <c r="VRN41" s="167"/>
      <c r="VRO41" s="167"/>
      <c r="VRP41" s="167"/>
      <c r="VRQ41" s="167"/>
      <c r="VRR41" s="167"/>
      <c r="VRS41" s="167"/>
      <c r="VRT41" s="167"/>
      <c r="VRU41" s="167"/>
      <c r="VRV41" s="167"/>
      <c r="VRW41" s="167"/>
      <c r="VRX41" s="167"/>
      <c r="VRY41" s="167"/>
      <c r="VRZ41" s="167"/>
      <c r="VSA41" s="167"/>
      <c r="VSB41" s="167"/>
      <c r="VSC41" s="167"/>
      <c r="VSD41" s="167"/>
      <c r="VSE41" s="167"/>
      <c r="VSF41" s="167"/>
      <c r="VSG41" s="167"/>
      <c r="VSH41" s="167"/>
      <c r="VSI41" s="167"/>
      <c r="VSJ41" s="167"/>
      <c r="VSK41" s="167"/>
      <c r="VSL41" s="167"/>
      <c r="VSM41" s="167"/>
      <c r="VSN41" s="167"/>
      <c r="VSO41" s="167"/>
      <c r="VSP41" s="167"/>
      <c r="VSQ41" s="167"/>
      <c r="VSR41" s="167"/>
      <c r="VSS41" s="167"/>
      <c r="VST41" s="167"/>
      <c r="VSU41" s="167"/>
      <c r="VSV41" s="167"/>
      <c r="VSW41" s="167"/>
      <c r="VSX41" s="167"/>
      <c r="VSY41" s="167"/>
      <c r="VSZ41" s="167"/>
      <c r="VTA41" s="167"/>
      <c r="VTB41" s="167"/>
      <c r="VTC41" s="167"/>
      <c r="VTD41" s="167"/>
      <c r="VTE41" s="167"/>
      <c r="VTF41" s="167"/>
      <c r="VTG41" s="167"/>
      <c r="VTH41" s="167"/>
      <c r="VTI41" s="167"/>
      <c r="VTJ41" s="167"/>
      <c r="VTK41" s="167"/>
      <c r="VTL41" s="167"/>
      <c r="VTM41" s="167"/>
      <c r="VTN41" s="167"/>
      <c r="VTO41" s="167"/>
      <c r="VTP41" s="167"/>
      <c r="VTQ41" s="167"/>
      <c r="VTR41" s="167"/>
      <c r="VTS41" s="167"/>
      <c r="VTT41" s="167"/>
      <c r="VTU41" s="167"/>
      <c r="VTV41" s="167"/>
      <c r="VTW41" s="167"/>
      <c r="VTX41" s="167"/>
      <c r="VTY41" s="167"/>
      <c r="VTZ41" s="167"/>
      <c r="VUA41" s="167"/>
      <c r="VUB41" s="167"/>
      <c r="VUC41" s="167"/>
      <c r="VUD41" s="167"/>
      <c r="VUE41" s="167"/>
      <c r="VUF41" s="167"/>
      <c r="VUG41" s="167"/>
      <c r="VUH41" s="167"/>
      <c r="VUI41" s="167"/>
      <c r="VUJ41" s="167"/>
      <c r="VUK41" s="167"/>
      <c r="VUL41" s="167"/>
      <c r="VUM41" s="167"/>
      <c r="VUN41" s="167"/>
      <c r="VUO41" s="167"/>
      <c r="VUP41" s="167"/>
      <c r="VUQ41" s="167"/>
      <c r="VUR41" s="167"/>
      <c r="VUS41" s="167"/>
      <c r="VUT41" s="167"/>
      <c r="VUU41" s="167"/>
      <c r="VUV41" s="167"/>
      <c r="VUW41" s="167"/>
      <c r="VUX41" s="167"/>
      <c r="VUY41" s="167"/>
      <c r="VUZ41" s="167"/>
      <c r="VVA41" s="167"/>
      <c r="VVB41" s="167"/>
      <c r="VVC41" s="167"/>
      <c r="VVD41" s="167"/>
      <c r="VVE41" s="167"/>
      <c r="VVF41" s="167"/>
      <c r="VVG41" s="167"/>
      <c r="VVH41" s="167"/>
      <c r="VVI41" s="167"/>
      <c r="VVJ41" s="167"/>
      <c r="VVK41" s="167"/>
      <c r="VVL41" s="167"/>
      <c r="VVM41" s="167"/>
      <c r="VVN41" s="167"/>
      <c r="VVO41" s="167"/>
      <c r="VVP41" s="167"/>
      <c r="VVQ41" s="167"/>
      <c r="VVR41" s="167"/>
      <c r="VVS41" s="167"/>
      <c r="VVT41" s="167"/>
      <c r="VVU41" s="167"/>
      <c r="VVV41" s="167"/>
      <c r="VVW41" s="167"/>
      <c r="VVX41" s="167"/>
      <c r="VVY41" s="167"/>
      <c r="VVZ41" s="167"/>
      <c r="VWA41" s="167"/>
      <c r="VWB41" s="167"/>
      <c r="VWC41" s="167"/>
      <c r="VWD41" s="167"/>
      <c r="VWE41" s="167"/>
      <c r="VWF41" s="167"/>
      <c r="VWG41" s="167"/>
      <c r="VWH41" s="167"/>
      <c r="VWI41" s="167"/>
      <c r="VWJ41" s="167"/>
      <c r="VWK41" s="167"/>
      <c r="VWL41" s="167"/>
      <c r="VWM41" s="167"/>
      <c r="VWN41" s="167"/>
      <c r="VWO41" s="167"/>
      <c r="VWP41" s="167"/>
      <c r="VWQ41" s="167"/>
      <c r="VWR41" s="167"/>
      <c r="VWS41" s="167"/>
      <c r="VWT41" s="167"/>
      <c r="VWU41" s="167"/>
      <c r="VWV41" s="167"/>
      <c r="VWW41" s="167"/>
      <c r="VWX41" s="167"/>
      <c r="VWY41" s="167"/>
      <c r="VWZ41" s="167"/>
      <c r="VXA41" s="167"/>
      <c r="VXB41" s="167"/>
      <c r="VXC41" s="167"/>
      <c r="VXD41" s="167"/>
      <c r="VXE41" s="167"/>
      <c r="VXF41" s="167"/>
      <c r="VXG41" s="167"/>
      <c r="VXH41" s="167"/>
      <c r="VXI41" s="167"/>
      <c r="VXJ41" s="167"/>
      <c r="VXK41" s="167"/>
      <c r="VXL41" s="167"/>
      <c r="VXM41" s="167"/>
      <c r="VXN41" s="167"/>
      <c r="VXO41" s="167"/>
      <c r="VXP41" s="167"/>
      <c r="VXQ41" s="167"/>
      <c r="VXR41" s="167"/>
      <c r="VXS41" s="167"/>
      <c r="VXT41" s="167"/>
      <c r="VXU41" s="167"/>
      <c r="VXV41" s="167"/>
      <c r="VXW41" s="167"/>
      <c r="VXX41" s="167"/>
      <c r="VXY41" s="167"/>
      <c r="VXZ41" s="167"/>
      <c r="VYA41" s="167"/>
      <c r="VYB41" s="167"/>
      <c r="VYC41" s="167"/>
      <c r="VYD41" s="167"/>
      <c r="VYE41" s="167"/>
      <c r="VYF41" s="167"/>
      <c r="VYG41" s="167"/>
      <c r="VYH41" s="167"/>
      <c r="VYI41" s="167"/>
      <c r="VYJ41" s="167"/>
      <c r="VYK41" s="167"/>
      <c r="VYL41" s="167"/>
      <c r="VYM41" s="167"/>
      <c r="VYN41" s="167"/>
      <c r="VYO41" s="167"/>
      <c r="VYP41" s="167"/>
      <c r="VYQ41" s="167"/>
      <c r="VYR41" s="167"/>
      <c r="VYS41" s="167"/>
      <c r="VYT41" s="167"/>
      <c r="VYU41" s="167"/>
      <c r="VYV41" s="167"/>
      <c r="VYW41" s="167"/>
      <c r="VYX41" s="167"/>
      <c r="VYY41" s="167"/>
      <c r="VYZ41" s="167"/>
      <c r="VZA41" s="167"/>
      <c r="VZB41" s="167"/>
      <c r="VZC41" s="167"/>
      <c r="VZD41" s="167"/>
      <c r="VZE41" s="167"/>
      <c r="VZF41" s="167"/>
      <c r="VZG41" s="167"/>
      <c r="VZH41" s="167"/>
      <c r="VZI41" s="167"/>
      <c r="VZJ41" s="167"/>
      <c r="VZK41" s="167"/>
      <c r="VZL41" s="167"/>
      <c r="VZM41" s="167"/>
      <c r="VZN41" s="167"/>
      <c r="VZO41" s="167"/>
      <c r="VZP41" s="167"/>
      <c r="VZQ41" s="167"/>
      <c r="VZR41" s="167"/>
      <c r="VZS41" s="167"/>
      <c r="VZT41" s="167"/>
      <c r="VZU41" s="167"/>
      <c r="VZV41" s="167"/>
      <c r="VZW41" s="167"/>
      <c r="VZX41" s="167"/>
      <c r="VZY41" s="167"/>
      <c r="VZZ41" s="167"/>
      <c r="WAA41" s="167"/>
      <c r="WAB41" s="167"/>
      <c r="WAC41" s="167"/>
      <c r="WAD41" s="167"/>
      <c r="WAE41" s="167"/>
      <c r="WAF41" s="167"/>
      <c r="WAG41" s="167"/>
      <c r="WAH41" s="167"/>
      <c r="WAI41" s="167"/>
      <c r="WAJ41" s="167"/>
      <c r="WAK41" s="167"/>
      <c r="WAL41" s="167"/>
      <c r="WAM41" s="167"/>
      <c r="WAN41" s="167"/>
      <c r="WAO41" s="167"/>
      <c r="WAP41" s="167"/>
      <c r="WAQ41" s="167"/>
      <c r="WAR41" s="167"/>
      <c r="WAS41" s="167"/>
      <c r="WAT41" s="167"/>
      <c r="WAU41" s="167"/>
      <c r="WAV41" s="167"/>
      <c r="WAW41" s="167"/>
      <c r="WAX41" s="167"/>
      <c r="WAY41" s="167"/>
      <c r="WAZ41" s="167"/>
      <c r="WBA41" s="167"/>
      <c r="WBB41" s="167"/>
      <c r="WBC41" s="167"/>
      <c r="WBD41" s="167"/>
      <c r="WBE41" s="167"/>
      <c r="WBF41" s="167"/>
      <c r="WBG41" s="167"/>
      <c r="WBH41" s="167"/>
      <c r="WBI41" s="167"/>
      <c r="WBJ41" s="167"/>
      <c r="WBK41" s="167"/>
      <c r="WBL41" s="167"/>
      <c r="WBM41" s="167"/>
      <c r="WBN41" s="167"/>
      <c r="WBO41" s="167"/>
      <c r="WBP41" s="167"/>
      <c r="WBQ41" s="167"/>
      <c r="WBR41" s="167"/>
      <c r="WBS41" s="167"/>
      <c r="WBT41" s="167"/>
      <c r="WBU41" s="167"/>
      <c r="WBV41" s="167"/>
      <c r="WBW41" s="167"/>
      <c r="WBX41" s="167"/>
      <c r="WBY41" s="167"/>
      <c r="WBZ41" s="167"/>
      <c r="WCA41" s="167"/>
      <c r="WCB41" s="167"/>
      <c r="WCC41" s="167"/>
      <c r="WCD41" s="167"/>
      <c r="WCE41" s="167"/>
      <c r="WCF41" s="167"/>
      <c r="WCG41" s="167"/>
      <c r="WCH41" s="167"/>
      <c r="WCI41" s="167"/>
      <c r="WCJ41" s="167"/>
      <c r="WCK41" s="167"/>
      <c r="WCL41" s="167"/>
      <c r="WCM41" s="167"/>
      <c r="WCN41" s="167"/>
      <c r="WCO41" s="167"/>
      <c r="WCP41" s="167"/>
      <c r="WCQ41" s="167"/>
      <c r="WCR41" s="167"/>
      <c r="WCS41" s="167"/>
      <c r="WCT41" s="167"/>
      <c r="WCU41" s="167"/>
      <c r="WCV41" s="167"/>
      <c r="WCW41" s="167"/>
      <c r="WCX41" s="167"/>
      <c r="WCY41" s="167"/>
      <c r="WCZ41" s="167"/>
      <c r="WDA41" s="167"/>
      <c r="WDB41" s="167"/>
      <c r="WDC41" s="167"/>
      <c r="WDD41" s="167"/>
      <c r="WDE41" s="167"/>
      <c r="WDF41" s="167"/>
      <c r="WDG41" s="167"/>
      <c r="WDH41" s="167"/>
      <c r="WDI41" s="167"/>
      <c r="WDJ41" s="167"/>
      <c r="WDK41" s="167"/>
      <c r="WDL41" s="167"/>
      <c r="WDM41" s="167"/>
      <c r="WDN41" s="167"/>
      <c r="WDO41" s="167"/>
      <c r="WDP41" s="167"/>
      <c r="WDQ41" s="167"/>
      <c r="WDR41" s="167"/>
      <c r="WDS41" s="167"/>
      <c r="WDT41" s="167"/>
      <c r="WDU41" s="167"/>
      <c r="WDV41" s="167"/>
      <c r="WDW41" s="167"/>
      <c r="WDX41" s="167"/>
      <c r="WDY41" s="167"/>
      <c r="WDZ41" s="167"/>
      <c r="WEA41" s="167"/>
      <c r="WEB41" s="167"/>
      <c r="WEC41" s="167"/>
      <c r="WED41" s="167"/>
      <c r="WEE41" s="167"/>
      <c r="WEF41" s="167"/>
      <c r="WEG41" s="167"/>
      <c r="WEH41" s="167"/>
      <c r="WEI41" s="167"/>
      <c r="WEJ41" s="167"/>
      <c r="WEK41" s="167"/>
      <c r="WEL41" s="167"/>
      <c r="WEM41" s="167"/>
      <c r="WEN41" s="167"/>
      <c r="WEO41" s="167"/>
      <c r="WEP41" s="167"/>
      <c r="WEQ41" s="167"/>
      <c r="WER41" s="167"/>
      <c r="WES41" s="167"/>
      <c r="WET41" s="167"/>
      <c r="WEU41" s="167"/>
      <c r="WEV41" s="167"/>
      <c r="WEW41" s="167"/>
      <c r="WEX41" s="167"/>
      <c r="WEY41" s="167"/>
      <c r="WEZ41" s="167"/>
      <c r="WFA41" s="167"/>
      <c r="WFB41" s="167"/>
      <c r="WFC41" s="167"/>
      <c r="WFD41" s="167"/>
      <c r="WFE41" s="167"/>
      <c r="WFF41" s="167"/>
      <c r="WFG41" s="167"/>
      <c r="WFH41" s="167"/>
      <c r="WFI41" s="167"/>
      <c r="WFJ41" s="167"/>
      <c r="WFK41" s="167"/>
      <c r="WFL41" s="167"/>
      <c r="WFM41" s="167"/>
      <c r="WFN41" s="167"/>
      <c r="WFO41" s="167"/>
      <c r="WFP41" s="167"/>
      <c r="WFQ41" s="167"/>
      <c r="WFR41" s="167"/>
      <c r="WFS41" s="167"/>
      <c r="WFT41" s="167"/>
      <c r="WFU41" s="167"/>
      <c r="WFV41" s="167"/>
      <c r="WFW41" s="167"/>
      <c r="WFX41" s="167"/>
      <c r="WFY41" s="167"/>
      <c r="WFZ41" s="167"/>
      <c r="WGA41" s="167"/>
      <c r="WGB41" s="167"/>
      <c r="WGC41" s="167"/>
      <c r="WGD41" s="167"/>
      <c r="WGE41" s="167"/>
      <c r="WGF41" s="167"/>
      <c r="WGG41" s="167"/>
      <c r="WGH41" s="167"/>
      <c r="WGI41" s="167"/>
      <c r="WGJ41" s="167"/>
      <c r="WGK41" s="167"/>
      <c r="WGL41" s="167"/>
      <c r="WGM41" s="167"/>
      <c r="WGN41" s="167"/>
      <c r="WGO41" s="167"/>
      <c r="WGP41" s="167"/>
      <c r="WGQ41" s="167"/>
      <c r="WGR41" s="167"/>
      <c r="WGS41" s="167"/>
      <c r="WGT41" s="167"/>
      <c r="WGU41" s="167"/>
      <c r="WGV41" s="167"/>
      <c r="WGW41" s="167"/>
      <c r="WGX41" s="167"/>
      <c r="WGY41" s="167"/>
      <c r="WGZ41" s="167"/>
      <c r="WHA41" s="167"/>
      <c r="WHB41" s="167"/>
      <c r="WHC41" s="167"/>
      <c r="WHD41" s="167"/>
      <c r="WHE41" s="167"/>
      <c r="WHF41" s="167"/>
      <c r="WHG41" s="167"/>
      <c r="WHH41" s="167"/>
      <c r="WHI41" s="167"/>
      <c r="WHJ41" s="167"/>
      <c r="WHK41" s="167"/>
      <c r="WHL41" s="167"/>
      <c r="WHM41" s="167"/>
      <c r="WHN41" s="167"/>
      <c r="WHO41" s="167"/>
      <c r="WHP41" s="167"/>
      <c r="WHQ41" s="167"/>
      <c r="WHR41" s="167"/>
      <c r="WHS41" s="167"/>
      <c r="WHT41" s="167"/>
      <c r="WHU41" s="167"/>
      <c r="WHV41" s="167"/>
      <c r="WHW41" s="167"/>
      <c r="WHX41" s="167"/>
      <c r="WHY41" s="167"/>
      <c r="WHZ41" s="167"/>
      <c r="WIA41" s="167"/>
      <c r="WIB41" s="167"/>
      <c r="WIC41" s="167"/>
      <c r="WID41" s="167"/>
      <c r="WIE41" s="167"/>
      <c r="WIF41" s="167"/>
      <c r="WIG41" s="167"/>
      <c r="WIH41" s="167"/>
      <c r="WII41" s="167"/>
      <c r="WIJ41" s="167"/>
      <c r="WIK41" s="167"/>
      <c r="WIL41" s="167"/>
      <c r="WIM41" s="167"/>
      <c r="WIN41" s="167"/>
      <c r="WIO41" s="167"/>
      <c r="WIP41" s="167"/>
      <c r="WIQ41" s="167"/>
      <c r="WIR41" s="167"/>
      <c r="WIS41" s="167"/>
      <c r="WIT41" s="167"/>
      <c r="WIU41" s="167"/>
      <c r="WIV41" s="167"/>
      <c r="WIW41" s="167"/>
      <c r="WIX41" s="167"/>
      <c r="WIY41" s="167"/>
      <c r="WIZ41" s="167"/>
      <c r="WJA41" s="167"/>
      <c r="WJB41" s="167"/>
      <c r="WJC41" s="167"/>
      <c r="WJD41" s="167"/>
      <c r="WJE41" s="167"/>
      <c r="WJF41" s="167"/>
      <c r="WJG41" s="167"/>
      <c r="WJH41" s="167"/>
      <c r="WJI41" s="167"/>
      <c r="WJJ41" s="167"/>
      <c r="WJK41" s="167"/>
      <c r="WJL41" s="167"/>
      <c r="WJM41" s="167"/>
      <c r="WJN41" s="167"/>
      <c r="WJO41" s="167"/>
      <c r="WJP41" s="167"/>
      <c r="WJQ41" s="167"/>
      <c r="WJR41" s="167"/>
      <c r="WJS41" s="167"/>
      <c r="WJT41" s="167"/>
      <c r="WJU41" s="167"/>
      <c r="WJV41" s="167"/>
      <c r="WJW41" s="167"/>
      <c r="WJX41" s="167"/>
      <c r="WJY41" s="167"/>
      <c r="WJZ41" s="167"/>
      <c r="WKA41" s="167"/>
      <c r="WKB41" s="167"/>
      <c r="WKC41" s="167"/>
      <c r="WKD41" s="167"/>
      <c r="WKE41" s="167"/>
      <c r="WKF41" s="167"/>
      <c r="WKG41" s="167"/>
      <c r="WKH41" s="167"/>
      <c r="WKI41" s="167"/>
      <c r="WKJ41" s="167"/>
      <c r="WKK41" s="167"/>
      <c r="WKL41" s="167"/>
      <c r="WKM41" s="167"/>
      <c r="WKN41" s="167"/>
      <c r="WKO41" s="167"/>
      <c r="WKP41" s="167"/>
      <c r="WKQ41" s="167"/>
      <c r="WKR41" s="167"/>
      <c r="WKS41" s="167"/>
      <c r="WKT41" s="167"/>
      <c r="WKU41" s="167"/>
      <c r="WKV41" s="167"/>
      <c r="WKW41" s="167"/>
      <c r="WKX41" s="167"/>
      <c r="WKY41" s="167"/>
      <c r="WKZ41" s="167"/>
      <c r="WLA41" s="167"/>
      <c r="WLB41" s="167"/>
      <c r="WLC41" s="167"/>
      <c r="WLD41" s="167"/>
      <c r="WLE41" s="167"/>
      <c r="WLF41" s="167"/>
      <c r="WLG41" s="167"/>
      <c r="WLH41" s="167"/>
      <c r="WLI41" s="167"/>
      <c r="WLJ41" s="167"/>
      <c r="WLK41" s="167"/>
      <c r="WLL41" s="167"/>
      <c r="WLM41" s="167"/>
      <c r="WLN41" s="167"/>
      <c r="WLO41" s="167"/>
      <c r="WLP41" s="167"/>
      <c r="WLQ41" s="167"/>
      <c r="WLR41" s="167"/>
      <c r="WLS41" s="167"/>
      <c r="WLT41" s="167"/>
      <c r="WLU41" s="167"/>
      <c r="WLV41" s="167"/>
      <c r="WLW41" s="167"/>
      <c r="WLX41" s="167"/>
      <c r="WLY41" s="167"/>
      <c r="WLZ41" s="167"/>
      <c r="WMA41" s="167"/>
      <c r="WMB41" s="167"/>
      <c r="WMC41" s="167"/>
      <c r="WMD41" s="167"/>
      <c r="WME41" s="167"/>
      <c r="WMF41" s="167"/>
      <c r="WMG41" s="167"/>
      <c r="WMH41" s="167"/>
      <c r="WMI41" s="167"/>
      <c r="WMJ41" s="167"/>
      <c r="WMK41" s="167"/>
      <c r="WML41" s="167"/>
      <c r="WMM41" s="167"/>
      <c r="WMN41" s="167"/>
      <c r="WMO41" s="167"/>
      <c r="WMP41" s="167"/>
      <c r="WMQ41" s="167"/>
      <c r="WMR41" s="167"/>
      <c r="WMS41" s="167"/>
      <c r="WMT41" s="167"/>
      <c r="WMU41" s="167"/>
      <c r="WMV41" s="167"/>
      <c r="WMW41" s="167"/>
      <c r="WMX41" s="167"/>
      <c r="WMY41" s="167"/>
      <c r="WMZ41" s="167"/>
      <c r="WNA41" s="167"/>
      <c r="WNB41" s="167"/>
      <c r="WNC41" s="167"/>
      <c r="WND41" s="167"/>
      <c r="WNE41" s="167"/>
      <c r="WNF41" s="167"/>
      <c r="WNG41" s="167"/>
      <c r="WNH41" s="167"/>
      <c r="WNI41" s="167"/>
      <c r="WNJ41" s="167"/>
      <c r="WNK41" s="167"/>
      <c r="WNL41" s="167"/>
      <c r="WNM41" s="167"/>
      <c r="WNN41" s="167"/>
      <c r="WNO41" s="167"/>
      <c r="WNP41" s="167"/>
      <c r="WNQ41" s="167"/>
      <c r="WNR41" s="167"/>
      <c r="WNS41" s="167"/>
      <c r="WNT41" s="167"/>
      <c r="WNU41" s="167"/>
      <c r="WNV41" s="167"/>
      <c r="WNW41" s="167"/>
      <c r="WNX41" s="167"/>
      <c r="WNY41" s="167"/>
      <c r="WNZ41" s="167"/>
      <c r="WOA41" s="167"/>
      <c r="WOB41" s="167"/>
      <c r="WOC41" s="167"/>
      <c r="WOD41" s="167"/>
      <c r="WOE41" s="167"/>
      <c r="WOF41" s="167"/>
      <c r="WOG41" s="167"/>
      <c r="WOH41" s="167"/>
      <c r="WOI41" s="167"/>
      <c r="WOJ41" s="167"/>
      <c r="WOK41" s="167"/>
      <c r="WOL41" s="167"/>
      <c r="WOM41" s="167"/>
      <c r="WON41" s="167"/>
      <c r="WOO41" s="167"/>
      <c r="WOP41" s="167"/>
      <c r="WOQ41" s="167"/>
      <c r="WOR41" s="167"/>
      <c r="WOS41" s="167"/>
      <c r="WOT41" s="167"/>
      <c r="WOU41" s="167"/>
      <c r="WOV41" s="167"/>
      <c r="WOW41" s="167"/>
      <c r="WOX41" s="167"/>
      <c r="WOY41" s="167"/>
      <c r="WOZ41" s="167"/>
      <c r="WPA41" s="167"/>
      <c r="WPB41" s="167"/>
      <c r="WPC41" s="167"/>
      <c r="WPD41" s="167"/>
      <c r="WPE41" s="167"/>
      <c r="WPF41" s="167"/>
      <c r="WPG41" s="167"/>
      <c r="WPH41" s="167"/>
      <c r="WPI41" s="167"/>
      <c r="WPJ41" s="167"/>
      <c r="WPK41" s="167"/>
      <c r="WPL41" s="167"/>
      <c r="WPM41" s="167"/>
      <c r="WPN41" s="167"/>
      <c r="WPO41" s="167"/>
      <c r="WPP41" s="167"/>
      <c r="WPQ41" s="167"/>
      <c r="WPR41" s="167"/>
      <c r="WPS41" s="167"/>
      <c r="WPT41" s="167"/>
      <c r="WPU41" s="167"/>
      <c r="WPV41" s="167"/>
      <c r="WPW41" s="167"/>
      <c r="WPX41" s="167"/>
      <c r="WPY41" s="167"/>
      <c r="WPZ41" s="167"/>
      <c r="WQA41" s="167"/>
      <c r="WQB41" s="167"/>
      <c r="WQC41" s="167"/>
      <c r="WQD41" s="167"/>
      <c r="WQE41" s="167"/>
      <c r="WQF41" s="167"/>
      <c r="WQG41" s="167"/>
      <c r="WQH41" s="167"/>
      <c r="WQI41" s="167"/>
      <c r="WQJ41" s="167"/>
      <c r="WQK41" s="167"/>
      <c r="WQL41" s="167"/>
      <c r="WQM41" s="167"/>
      <c r="WQN41" s="167"/>
      <c r="WQO41" s="167"/>
      <c r="WQP41" s="167"/>
      <c r="WQQ41" s="167"/>
      <c r="WQR41" s="167"/>
      <c r="WQS41" s="167"/>
      <c r="WQT41" s="167"/>
      <c r="WQU41" s="167"/>
      <c r="WQV41" s="167"/>
      <c r="WQW41" s="167"/>
      <c r="WQX41" s="167"/>
      <c r="WQY41" s="167"/>
      <c r="WQZ41" s="167"/>
      <c r="WRA41" s="167"/>
      <c r="WRB41" s="167"/>
      <c r="WRC41" s="167"/>
      <c r="WRD41" s="167"/>
      <c r="WRE41" s="167"/>
      <c r="WRF41" s="167"/>
      <c r="WRG41" s="167"/>
      <c r="WRH41" s="167"/>
      <c r="WRI41" s="167"/>
      <c r="WRJ41" s="167"/>
      <c r="WRK41" s="167"/>
      <c r="WRL41" s="167"/>
      <c r="WRM41" s="167"/>
      <c r="WRN41" s="167"/>
      <c r="WRO41" s="167"/>
      <c r="WRP41" s="167"/>
      <c r="WRQ41" s="167"/>
      <c r="WRR41" s="167"/>
      <c r="WRS41" s="167"/>
      <c r="WRT41" s="167"/>
      <c r="WRU41" s="167"/>
      <c r="WRV41" s="167"/>
      <c r="WRW41" s="167"/>
      <c r="WRX41" s="167"/>
      <c r="WRY41" s="167"/>
      <c r="WRZ41" s="167"/>
      <c r="WSA41" s="167"/>
      <c r="WSB41" s="167"/>
      <c r="WSC41" s="167"/>
      <c r="WSD41" s="167"/>
      <c r="WSE41" s="167"/>
      <c r="WSF41" s="167"/>
      <c r="WSG41" s="167"/>
      <c r="WSH41" s="167"/>
      <c r="WSI41" s="167"/>
      <c r="WSJ41" s="167"/>
      <c r="WSK41" s="167"/>
      <c r="WSL41" s="167"/>
      <c r="WSM41" s="167"/>
      <c r="WSN41" s="167"/>
      <c r="WSO41" s="167"/>
      <c r="WSP41" s="167"/>
      <c r="WSQ41" s="167"/>
      <c r="WSR41" s="167"/>
      <c r="WSS41" s="167"/>
      <c r="WST41" s="167"/>
      <c r="WSU41" s="167"/>
      <c r="WSV41" s="167"/>
      <c r="WSW41" s="167"/>
      <c r="WSX41" s="167"/>
      <c r="WSY41" s="167"/>
      <c r="WSZ41" s="167"/>
      <c r="WTA41" s="167"/>
      <c r="WTB41" s="167"/>
      <c r="WTC41" s="167"/>
      <c r="WTD41" s="167"/>
      <c r="WTE41" s="167"/>
      <c r="WTF41" s="167"/>
      <c r="WTG41" s="167"/>
      <c r="WTH41" s="167"/>
      <c r="WTI41" s="167"/>
      <c r="WTJ41" s="167"/>
      <c r="WTK41" s="167"/>
      <c r="WTL41" s="167"/>
      <c r="WTM41" s="167"/>
      <c r="WTN41" s="167"/>
      <c r="WTO41" s="167"/>
      <c r="WTP41" s="167"/>
      <c r="WTQ41" s="167"/>
      <c r="WTR41" s="167"/>
      <c r="WTS41" s="167"/>
      <c r="WTT41" s="167"/>
      <c r="WTU41" s="167"/>
      <c r="WTV41" s="167"/>
      <c r="WTW41" s="167"/>
      <c r="WTX41" s="167"/>
      <c r="WTY41" s="167"/>
      <c r="WTZ41" s="167"/>
      <c r="WUA41" s="167"/>
      <c r="WUB41" s="167"/>
      <c r="WUC41" s="167"/>
      <c r="WUD41" s="167"/>
      <c r="WUE41" s="167"/>
      <c r="WUF41" s="167"/>
      <c r="WUG41" s="167"/>
      <c r="WUH41" s="167"/>
      <c r="WUI41" s="167"/>
      <c r="WUJ41" s="167"/>
      <c r="WUK41" s="167"/>
      <c r="WUL41" s="167"/>
      <c r="WUM41" s="167"/>
      <c r="WUN41" s="167"/>
      <c r="WUO41" s="167"/>
      <c r="WUP41" s="167"/>
      <c r="WUQ41" s="167"/>
      <c r="WUR41" s="167"/>
      <c r="WUS41" s="167"/>
      <c r="WUT41" s="167"/>
      <c r="WUU41" s="167"/>
      <c r="WUV41" s="167"/>
      <c r="WUW41" s="167"/>
      <c r="WUX41" s="167"/>
      <c r="WUY41" s="167"/>
      <c r="WUZ41" s="167"/>
      <c r="WVA41" s="167"/>
      <c r="WVB41" s="167"/>
      <c r="WVC41" s="167"/>
      <c r="WVD41" s="167"/>
      <c r="WVE41" s="167"/>
      <c r="WVF41" s="167"/>
      <c r="WVG41" s="167"/>
      <c r="WVH41" s="167"/>
      <c r="WVI41" s="167"/>
      <c r="WVJ41" s="167"/>
      <c r="WVK41" s="167"/>
      <c r="WVL41" s="167"/>
      <c r="WVM41" s="167"/>
      <c r="WVN41" s="167"/>
      <c r="WVO41" s="167"/>
      <c r="WVP41" s="167"/>
      <c r="WVQ41" s="167"/>
      <c r="WVR41" s="167"/>
      <c r="WVS41" s="167"/>
      <c r="WVT41" s="167"/>
      <c r="WVU41" s="167"/>
      <c r="WVV41" s="167"/>
      <c r="WVW41" s="167"/>
      <c r="WVX41" s="167"/>
      <c r="WVY41" s="167"/>
      <c r="WVZ41" s="167"/>
      <c r="WWA41" s="167"/>
      <c r="WWB41" s="167"/>
      <c r="WWC41" s="167"/>
      <c r="WWD41" s="167"/>
      <c r="WWE41" s="167"/>
      <c r="WWF41" s="167"/>
      <c r="WWG41" s="167"/>
      <c r="WWH41" s="167"/>
      <c r="WWI41" s="167"/>
      <c r="WWJ41" s="167"/>
      <c r="WWK41" s="167"/>
      <c r="WWL41" s="167"/>
      <c r="WWM41" s="167"/>
      <c r="WWN41" s="167"/>
      <c r="WWO41" s="167"/>
      <c r="WWP41" s="167"/>
      <c r="WWQ41" s="167"/>
      <c r="WWR41" s="167"/>
      <c r="WWS41" s="167"/>
      <c r="WWT41" s="167"/>
      <c r="WWU41" s="167"/>
      <c r="WWV41" s="167"/>
      <c r="WWW41" s="167"/>
      <c r="WWX41" s="167"/>
      <c r="WWY41" s="167"/>
      <c r="WWZ41" s="167"/>
      <c r="WXA41" s="167"/>
      <c r="WXB41" s="167"/>
      <c r="WXC41" s="167"/>
      <c r="WXD41" s="167"/>
      <c r="WXE41" s="167"/>
      <c r="WXF41" s="167"/>
      <c r="WXG41" s="167"/>
      <c r="WXH41" s="167"/>
      <c r="WXI41" s="167"/>
      <c r="WXJ41" s="167"/>
      <c r="WXK41" s="167"/>
      <c r="WXL41" s="167"/>
      <c r="WXM41" s="167"/>
      <c r="WXN41" s="167"/>
      <c r="WXO41" s="167"/>
      <c r="WXP41" s="167"/>
      <c r="WXQ41" s="167"/>
      <c r="WXR41" s="167"/>
      <c r="WXS41" s="167"/>
      <c r="WXT41" s="167"/>
      <c r="WXU41" s="167"/>
      <c r="WXV41" s="167"/>
      <c r="WXW41" s="167"/>
      <c r="WXX41" s="167"/>
      <c r="WXY41" s="167"/>
      <c r="WXZ41" s="167"/>
      <c r="WYA41" s="167"/>
      <c r="WYB41" s="167"/>
      <c r="WYC41" s="167"/>
      <c r="WYD41" s="167"/>
      <c r="WYE41" s="167"/>
      <c r="WYF41" s="167"/>
      <c r="WYG41" s="167"/>
      <c r="WYH41" s="167"/>
      <c r="WYI41" s="167"/>
      <c r="WYJ41" s="167"/>
      <c r="WYK41" s="167"/>
      <c r="WYL41" s="167"/>
      <c r="WYM41" s="167"/>
      <c r="WYN41" s="167"/>
      <c r="WYO41" s="167"/>
      <c r="WYP41" s="167"/>
      <c r="WYQ41" s="167"/>
      <c r="WYR41" s="167"/>
      <c r="WYS41" s="167"/>
      <c r="WYT41" s="167"/>
      <c r="WYU41" s="167"/>
      <c r="WYV41" s="167"/>
      <c r="WYW41" s="167"/>
      <c r="WYX41" s="167"/>
      <c r="WYY41" s="167"/>
      <c r="WYZ41" s="167"/>
      <c r="WZA41" s="167"/>
      <c r="WZB41" s="167"/>
      <c r="WZC41" s="167"/>
      <c r="WZD41" s="167"/>
      <c r="WZE41" s="167"/>
      <c r="WZF41" s="167"/>
      <c r="WZG41" s="167"/>
      <c r="WZH41" s="167"/>
      <c r="WZI41" s="167"/>
      <c r="WZJ41" s="167"/>
      <c r="WZK41" s="167"/>
      <c r="WZL41" s="167"/>
      <c r="WZM41" s="167"/>
      <c r="WZN41" s="167"/>
      <c r="WZO41" s="167"/>
      <c r="WZP41" s="167"/>
      <c r="WZQ41" s="167"/>
      <c r="WZR41" s="167"/>
      <c r="WZS41" s="167"/>
      <c r="WZT41" s="167"/>
      <c r="WZU41" s="167"/>
      <c r="WZV41" s="167"/>
      <c r="WZW41" s="167"/>
      <c r="WZX41" s="167"/>
      <c r="WZY41" s="167"/>
      <c r="WZZ41" s="167"/>
      <c r="XAA41" s="167"/>
      <c r="XAB41" s="167"/>
      <c r="XAC41" s="167"/>
      <c r="XAD41" s="167"/>
      <c r="XAE41" s="167"/>
      <c r="XAF41" s="167"/>
      <c r="XAG41" s="167"/>
      <c r="XAH41" s="167"/>
      <c r="XAI41" s="167"/>
      <c r="XAJ41" s="167"/>
      <c r="XAK41" s="167"/>
      <c r="XAL41" s="167"/>
      <c r="XAM41" s="167"/>
      <c r="XAN41" s="167"/>
      <c r="XAO41" s="167"/>
      <c r="XAP41" s="167"/>
      <c r="XAQ41" s="167"/>
      <c r="XAR41" s="167"/>
      <c r="XAS41" s="167"/>
      <c r="XAT41" s="167"/>
      <c r="XAU41" s="167"/>
      <c r="XAV41" s="167"/>
      <c r="XAW41" s="167"/>
      <c r="XAX41" s="167"/>
      <c r="XAY41" s="167"/>
      <c r="XAZ41" s="167"/>
      <c r="XBA41" s="167"/>
      <c r="XBB41" s="167"/>
      <c r="XBC41" s="167"/>
      <c r="XBD41" s="167"/>
      <c r="XBE41" s="167"/>
      <c r="XBF41" s="167"/>
      <c r="XBG41" s="167"/>
      <c r="XBH41" s="167"/>
      <c r="XBI41" s="167"/>
      <c r="XBJ41" s="167"/>
      <c r="XBK41" s="167"/>
      <c r="XBL41" s="167"/>
      <c r="XBM41" s="167"/>
      <c r="XBN41" s="167"/>
      <c r="XBO41" s="167"/>
      <c r="XBP41" s="167"/>
      <c r="XBQ41" s="167"/>
      <c r="XBR41" s="167"/>
      <c r="XBS41" s="167"/>
      <c r="XBT41" s="167"/>
      <c r="XBU41" s="167"/>
      <c r="XBV41" s="167"/>
      <c r="XBW41" s="167"/>
      <c r="XBX41" s="167"/>
      <c r="XBY41" s="167"/>
      <c r="XBZ41" s="167"/>
      <c r="XCA41" s="167"/>
      <c r="XCB41" s="167"/>
      <c r="XCC41" s="167"/>
      <c r="XCD41" s="167"/>
      <c r="XCE41" s="167"/>
      <c r="XCF41" s="167"/>
      <c r="XCG41" s="167"/>
      <c r="XCH41" s="167"/>
      <c r="XCI41" s="167"/>
      <c r="XCJ41" s="167"/>
      <c r="XCK41" s="167"/>
      <c r="XCL41" s="167"/>
      <c r="XCM41" s="167"/>
      <c r="XCN41" s="167"/>
      <c r="XCO41" s="167"/>
      <c r="XCP41" s="167"/>
      <c r="XCQ41" s="167"/>
      <c r="XCR41" s="167"/>
      <c r="XCS41" s="167"/>
      <c r="XCT41" s="167"/>
      <c r="XCU41" s="167"/>
      <c r="XCV41" s="167"/>
      <c r="XCW41" s="167"/>
      <c r="XCX41" s="167"/>
      <c r="XCY41" s="167"/>
      <c r="XCZ41" s="167"/>
      <c r="XDA41" s="167"/>
      <c r="XDB41" s="167"/>
      <c r="XDC41" s="167"/>
      <c r="XDD41" s="167"/>
      <c r="XDE41" s="167"/>
      <c r="XDF41" s="167"/>
      <c r="XDG41" s="167"/>
      <c r="XDH41" s="167"/>
      <c r="XDI41" s="167"/>
      <c r="XDJ41" s="167"/>
      <c r="XDK41" s="167"/>
      <c r="XDL41" s="167"/>
      <c r="XDM41" s="167"/>
      <c r="XDN41" s="167"/>
      <c r="XDO41" s="167"/>
      <c r="XDP41" s="167"/>
      <c r="XDQ41" s="167"/>
      <c r="XDR41" s="167"/>
      <c r="XDS41" s="167"/>
      <c r="XDT41" s="167"/>
      <c r="XDU41" s="167"/>
      <c r="XDV41" s="167"/>
      <c r="XDW41" s="167"/>
      <c r="XDX41" s="167"/>
      <c r="XDY41" s="167"/>
      <c r="XDZ41" s="167"/>
      <c r="XEA41" s="167"/>
      <c r="XEB41" s="167"/>
      <c r="XEC41" s="167"/>
      <c r="XED41" s="167"/>
      <c r="XEE41" s="167"/>
      <c r="XEF41" s="167"/>
      <c r="XEG41" s="167"/>
      <c r="XEH41" s="167"/>
      <c r="XEI41" s="167"/>
      <c r="XEJ41" s="167"/>
      <c r="XEK41" s="167"/>
      <c r="XEL41" s="167"/>
      <c r="XEM41" s="167"/>
      <c r="XEN41" s="167"/>
      <c r="XEO41" s="167"/>
      <c r="XEP41" s="167"/>
      <c r="XEQ41" s="167"/>
      <c r="XER41" s="167"/>
      <c r="XES41" s="167"/>
      <c r="XET41" s="167"/>
      <c r="XEU41" s="167"/>
      <c r="XEV41" s="167"/>
      <c r="XEW41" s="167"/>
      <c r="XEX41" s="167"/>
      <c r="XEY41" s="167"/>
      <c r="XEZ41" s="167"/>
      <c r="XFA41" s="167"/>
      <c r="XFB41" s="167"/>
      <c r="XFC41" s="167"/>
      <c r="XFD41" s="167"/>
    </row>
    <row r="42" spans="1:16384" s="164" customFormat="1" ht="114" x14ac:dyDescent="0.25">
      <c r="A42" s="436"/>
      <c r="B42" s="436"/>
      <c r="C42" s="433"/>
      <c r="D42" s="421"/>
      <c r="E42" s="421"/>
      <c r="F42" s="421"/>
      <c r="G42" s="421"/>
      <c r="H42" s="421"/>
      <c r="I42" s="174" t="s">
        <v>232</v>
      </c>
      <c r="J42" s="173">
        <v>1</v>
      </c>
      <c r="K42" s="173">
        <v>1</v>
      </c>
      <c r="L42" s="173">
        <v>1</v>
      </c>
      <c r="M42" s="173">
        <v>1</v>
      </c>
      <c r="N42" s="418"/>
      <c r="O42" s="418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  <c r="AMW42" s="167"/>
      <c r="AMX42" s="167"/>
      <c r="AMY42" s="167"/>
      <c r="AMZ42" s="167"/>
      <c r="ANA42" s="167"/>
      <c r="ANB42" s="167"/>
      <c r="ANC42" s="167"/>
      <c r="AND42" s="167"/>
      <c r="ANE42" s="167"/>
      <c r="ANF42" s="167"/>
      <c r="ANG42" s="167"/>
      <c r="ANH42" s="167"/>
      <c r="ANI42" s="167"/>
      <c r="ANJ42" s="167"/>
      <c r="ANK42" s="167"/>
      <c r="ANL42" s="167"/>
      <c r="ANM42" s="167"/>
      <c r="ANN42" s="167"/>
      <c r="ANO42" s="167"/>
      <c r="ANP42" s="167"/>
      <c r="ANQ42" s="167"/>
      <c r="ANR42" s="167"/>
      <c r="ANS42" s="167"/>
      <c r="ANT42" s="167"/>
      <c r="ANU42" s="167"/>
      <c r="ANV42" s="167"/>
      <c r="ANW42" s="167"/>
      <c r="ANX42" s="167"/>
      <c r="ANY42" s="167"/>
      <c r="ANZ42" s="167"/>
      <c r="AOA42" s="167"/>
      <c r="AOB42" s="167"/>
      <c r="AOC42" s="167"/>
      <c r="AOD42" s="167"/>
      <c r="AOE42" s="167"/>
      <c r="AOF42" s="167"/>
      <c r="AOG42" s="167"/>
      <c r="AOH42" s="167"/>
      <c r="AOI42" s="167"/>
      <c r="AOJ42" s="167"/>
      <c r="AOK42" s="167"/>
      <c r="AOL42" s="167"/>
      <c r="AOM42" s="167"/>
      <c r="AON42" s="167"/>
      <c r="AOO42" s="167"/>
      <c r="AOP42" s="167"/>
      <c r="AOQ42" s="167"/>
      <c r="AOR42" s="167"/>
      <c r="AOS42" s="167"/>
      <c r="AOT42" s="167"/>
      <c r="AOU42" s="167"/>
      <c r="AOV42" s="167"/>
      <c r="AOW42" s="167"/>
      <c r="AOX42" s="167"/>
      <c r="AOY42" s="167"/>
      <c r="AOZ42" s="167"/>
      <c r="APA42" s="167"/>
      <c r="APB42" s="167"/>
      <c r="APC42" s="167"/>
      <c r="APD42" s="167"/>
      <c r="APE42" s="167"/>
      <c r="APF42" s="167"/>
      <c r="APG42" s="167"/>
      <c r="APH42" s="167"/>
      <c r="API42" s="167"/>
      <c r="APJ42" s="167"/>
      <c r="APK42" s="167"/>
      <c r="APL42" s="167"/>
      <c r="APM42" s="167"/>
      <c r="APN42" s="167"/>
      <c r="APO42" s="167"/>
      <c r="APP42" s="167"/>
      <c r="APQ42" s="167"/>
      <c r="APR42" s="167"/>
      <c r="APS42" s="167"/>
      <c r="APT42" s="167"/>
      <c r="APU42" s="167"/>
      <c r="APV42" s="167"/>
      <c r="APW42" s="167"/>
      <c r="APX42" s="167"/>
      <c r="APY42" s="167"/>
      <c r="APZ42" s="167"/>
      <c r="AQA42" s="167"/>
      <c r="AQB42" s="167"/>
      <c r="AQC42" s="167"/>
      <c r="AQD42" s="167"/>
      <c r="AQE42" s="167"/>
      <c r="AQF42" s="167"/>
      <c r="AQG42" s="167"/>
      <c r="AQH42" s="167"/>
      <c r="AQI42" s="167"/>
      <c r="AQJ42" s="167"/>
      <c r="AQK42" s="167"/>
      <c r="AQL42" s="167"/>
      <c r="AQM42" s="167"/>
      <c r="AQN42" s="167"/>
      <c r="AQO42" s="167"/>
      <c r="AQP42" s="167"/>
      <c r="AQQ42" s="167"/>
      <c r="AQR42" s="167"/>
      <c r="AQS42" s="167"/>
      <c r="AQT42" s="167"/>
      <c r="AQU42" s="167"/>
      <c r="AQV42" s="167"/>
      <c r="AQW42" s="167"/>
      <c r="AQX42" s="167"/>
      <c r="AQY42" s="167"/>
      <c r="AQZ42" s="167"/>
      <c r="ARA42" s="167"/>
      <c r="ARB42" s="167"/>
      <c r="ARC42" s="167"/>
      <c r="ARD42" s="167"/>
      <c r="ARE42" s="167"/>
      <c r="ARF42" s="167"/>
      <c r="ARG42" s="167"/>
      <c r="ARH42" s="167"/>
      <c r="ARI42" s="167"/>
      <c r="ARJ42" s="167"/>
      <c r="ARK42" s="167"/>
      <c r="ARL42" s="167"/>
      <c r="ARM42" s="167"/>
      <c r="ARN42" s="167"/>
      <c r="ARO42" s="167"/>
      <c r="ARP42" s="167"/>
      <c r="ARQ42" s="167"/>
      <c r="ARR42" s="167"/>
      <c r="ARS42" s="167"/>
      <c r="ART42" s="167"/>
      <c r="ARU42" s="167"/>
      <c r="ARV42" s="167"/>
      <c r="ARW42" s="167"/>
      <c r="ARX42" s="167"/>
      <c r="ARY42" s="167"/>
      <c r="ARZ42" s="167"/>
      <c r="ASA42" s="167"/>
      <c r="ASB42" s="167"/>
      <c r="ASC42" s="167"/>
      <c r="ASD42" s="167"/>
      <c r="ASE42" s="167"/>
      <c r="ASF42" s="167"/>
      <c r="ASG42" s="167"/>
      <c r="ASH42" s="167"/>
      <c r="ASI42" s="167"/>
      <c r="ASJ42" s="167"/>
      <c r="ASK42" s="167"/>
      <c r="ASL42" s="167"/>
      <c r="ASM42" s="167"/>
      <c r="ASN42" s="167"/>
      <c r="ASO42" s="167"/>
      <c r="ASP42" s="167"/>
      <c r="ASQ42" s="167"/>
      <c r="ASR42" s="167"/>
      <c r="ASS42" s="167"/>
      <c r="AST42" s="167"/>
      <c r="ASU42" s="167"/>
      <c r="ASV42" s="167"/>
      <c r="ASW42" s="167"/>
      <c r="ASX42" s="167"/>
      <c r="ASY42" s="167"/>
      <c r="ASZ42" s="167"/>
      <c r="ATA42" s="167"/>
      <c r="ATB42" s="167"/>
      <c r="ATC42" s="167"/>
      <c r="ATD42" s="167"/>
      <c r="ATE42" s="167"/>
      <c r="ATF42" s="167"/>
      <c r="ATG42" s="167"/>
      <c r="ATH42" s="167"/>
      <c r="ATI42" s="167"/>
      <c r="ATJ42" s="167"/>
      <c r="ATK42" s="167"/>
      <c r="ATL42" s="167"/>
      <c r="ATM42" s="167"/>
      <c r="ATN42" s="167"/>
      <c r="ATO42" s="167"/>
      <c r="ATP42" s="167"/>
      <c r="ATQ42" s="167"/>
      <c r="ATR42" s="167"/>
      <c r="ATS42" s="167"/>
      <c r="ATT42" s="167"/>
      <c r="ATU42" s="167"/>
      <c r="ATV42" s="167"/>
      <c r="ATW42" s="167"/>
      <c r="ATX42" s="167"/>
      <c r="ATY42" s="167"/>
      <c r="ATZ42" s="167"/>
      <c r="AUA42" s="167"/>
      <c r="AUB42" s="167"/>
      <c r="AUC42" s="167"/>
      <c r="AUD42" s="167"/>
      <c r="AUE42" s="167"/>
      <c r="AUF42" s="167"/>
      <c r="AUG42" s="167"/>
      <c r="AUH42" s="167"/>
      <c r="AUI42" s="167"/>
      <c r="AUJ42" s="167"/>
      <c r="AUK42" s="167"/>
      <c r="AUL42" s="167"/>
      <c r="AUM42" s="167"/>
      <c r="AUN42" s="167"/>
      <c r="AUO42" s="167"/>
      <c r="AUP42" s="167"/>
      <c r="AUQ42" s="167"/>
      <c r="AUR42" s="167"/>
      <c r="AUS42" s="167"/>
      <c r="AUT42" s="167"/>
      <c r="AUU42" s="167"/>
      <c r="AUV42" s="167"/>
      <c r="AUW42" s="167"/>
      <c r="AUX42" s="167"/>
      <c r="AUY42" s="167"/>
      <c r="AUZ42" s="167"/>
      <c r="AVA42" s="167"/>
      <c r="AVB42" s="167"/>
      <c r="AVC42" s="167"/>
      <c r="AVD42" s="167"/>
      <c r="AVE42" s="167"/>
      <c r="AVF42" s="167"/>
      <c r="AVG42" s="167"/>
      <c r="AVH42" s="167"/>
      <c r="AVI42" s="167"/>
      <c r="AVJ42" s="167"/>
      <c r="AVK42" s="167"/>
      <c r="AVL42" s="167"/>
      <c r="AVM42" s="167"/>
      <c r="AVN42" s="167"/>
      <c r="AVO42" s="167"/>
      <c r="AVP42" s="167"/>
      <c r="AVQ42" s="167"/>
      <c r="AVR42" s="167"/>
      <c r="AVS42" s="167"/>
      <c r="AVT42" s="167"/>
      <c r="AVU42" s="167"/>
      <c r="AVV42" s="167"/>
      <c r="AVW42" s="167"/>
      <c r="AVX42" s="167"/>
      <c r="AVY42" s="167"/>
      <c r="AVZ42" s="167"/>
      <c r="AWA42" s="167"/>
      <c r="AWB42" s="167"/>
      <c r="AWC42" s="167"/>
      <c r="AWD42" s="167"/>
      <c r="AWE42" s="167"/>
      <c r="AWF42" s="167"/>
      <c r="AWG42" s="167"/>
      <c r="AWH42" s="167"/>
      <c r="AWI42" s="167"/>
      <c r="AWJ42" s="167"/>
      <c r="AWK42" s="167"/>
      <c r="AWL42" s="167"/>
      <c r="AWM42" s="167"/>
      <c r="AWN42" s="167"/>
      <c r="AWO42" s="167"/>
      <c r="AWP42" s="167"/>
      <c r="AWQ42" s="167"/>
      <c r="AWR42" s="167"/>
      <c r="AWS42" s="167"/>
      <c r="AWT42" s="167"/>
      <c r="AWU42" s="167"/>
      <c r="AWV42" s="167"/>
      <c r="AWW42" s="167"/>
      <c r="AWX42" s="167"/>
      <c r="AWY42" s="167"/>
      <c r="AWZ42" s="167"/>
      <c r="AXA42" s="167"/>
      <c r="AXB42" s="167"/>
      <c r="AXC42" s="167"/>
      <c r="AXD42" s="167"/>
      <c r="AXE42" s="167"/>
      <c r="AXF42" s="167"/>
      <c r="AXG42" s="167"/>
      <c r="AXH42" s="167"/>
      <c r="AXI42" s="167"/>
      <c r="AXJ42" s="167"/>
      <c r="AXK42" s="167"/>
      <c r="AXL42" s="167"/>
      <c r="AXM42" s="167"/>
      <c r="AXN42" s="167"/>
      <c r="AXO42" s="167"/>
      <c r="AXP42" s="167"/>
      <c r="AXQ42" s="167"/>
      <c r="AXR42" s="167"/>
      <c r="AXS42" s="167"/>
      <c r="AXT42" s="167"/>
      <c r="AXU42" s="167"/>
      <c r="AXV42" s="167"/>
      <c r="AXW42" s="167"/>
      <c r="AXX42" s="167"/>
      <c r="AXY42" s="167"/>
      <c r="AXZ42" s="167"/>
      <c r="AYA42" s="167"/>
      <c r="AYB42" s="167"/>
      <c r="AYC42" s="167"/>
      <c r="AYD42" s="167"/>
      <c r="AYE42" s="167"/>
      <c r="AYF42" s="167"/>
      <c r="AYG42" s="167"/>
      <c r="AYH42" s="167"/>
      <c r="AYI42" s="167"/>
      <c r="AYJ42" s="167"/>
      <c r="AYK42" s="167"/>
      <c r="AYL42" s="167"/>
      <c r="AYM42" s="167"/>
      <c r="AYN42" s="167"/>
      <c r="AYO42" s="167"/>
      <c r="AYP42" s="167"/>
      <c r="AYQ42" s="167"/>
      <c r="AYR42" s="167"/>
      <c r="AYS42" s="167"/>
      <c r="AYT42" s="167"/>
      <c r="AYU42" s="167"/>
      <c r="AYV42" s="167"/>
      <c r="AYW42" s="167"/>
      <c r="AYX42" s="167"/>
      <c r="AYY42" s="167"/>
      <c r="AYZ42" s="167"/>
      <c r="AZA42" s="167"/>
      <c r="AZB42" s="167"/>
      <c r="AZC42" s="167"/>
      <c r="AZD42" s="167"/>
      <c r="AZE42" s="167"/>
      <c r="AZF42" s="167"/>
      <c r="AZG42" s="167"/>
      <c r="AZH42" s="167"/>
      <c r="AZI42" s="167"/>
      <c r="AZJ42" s="167"/>
      <c r="AZK42" s="167"/>
      <c r="AZL42" s="167"/>
      <c r="AZM42" s="167"/>
      <c r="AZN42" s="167"/>
      <c r="AZO42" s="167"/>
      <c r="AZP42" s="167"/>
      <c r="AZQ42" s="167"/>
      <c r="AZR42" s="167"/>
      <c r="AZS42" s="167"/>
      <c r="AZT42" s="167"/>
      <c r="AZU42" s="167"/>
      <c r="AZV42" s="167"/>
      <c r="AZW42" s="167"/>
      <c r="AZX42" s="167"/>
      <c r="AZY42" s="167"/>
      <c r="AZZ42" s="167"/>
      <c r="BAA42" s="167"/>
      <c r="BAB42" s="167"/>
      <c r="BAC42" s="167"/>
      <c r="BAD42" s="167"/>
      <c r="BAE42" s="167"/>
      <c r="BAF42" s="167"/>
      <c r="BAG42" s="167"/>
      <c r="BAH42" s="167"/>
      <c r="BAI42" s="167"/>
      <c r="BAJ42" s="167"/>
      <c r="BAK42" s="167"/>
      <c r="BAL42" s="167"/>
      <c r="BAM42" s="167"/>
      <c r="BAN42" s="167"/>
      <c r="BAO42" s="167"/>
      <c r="BAP42" s="167"/>
      <c r="BAQ42" s="167"/>
      <c r="BAR42" s="167"/>
      <c r="BAS42" s="167"/>
      <c r="BAT42" s="167"/>
      <c r="BAU42" s="167"/>
      <c r="BAV42" s="167"/>
      <c r="BAW42" s="167"/>
      <c r="BAX42" s="167"/>
      <c r="BAY42" s="167"/>
      <c r="BAZ42" s="167"/>
      <c r="BBA42" s="167"/>
      <c r="BBB42" s="167"/>
      <c r="BBC42" s="167"/>
      <c r="BBD42" s="167"/>
      <c r="BBE42" s="167"/>
      <c r="BBF42" s="167"/>
      <c r="BBG42" s="167"/>
      <c r="BBH42" s="167"/>
      <c r="BBI42" s="167"/>
      <c r="BBJ42" s="167"/>
      <c r="BBK42" s="167"/>
      <c r="BBL42" s="167"/>
      <c r="BBM42" s="167"/>
      <c r="BBN42" s="167"/>
      <c r="BBO42" s="167"/>
      <c r="BBP42" s="167"/>
      <c r="BBQ42" s="167"/>
      <c r="BBR42" s="167"/>
      <c r="BBS42" s="167"/>
      <c r="BBT42" s="167"/>
      <c r="BBU42" s="167"/>
      <c r="BBV42" s="167"/>
      <c r="BBW42" s="167"/>
      <c r="BBX42" s="167"/>
      <c r="BBY42" s="167"/>
      <c r="BBZ42" s="167"/>
      <c r="BCA42" s="167"/>
      <c r="BCB42" s="167"/>
      <c r="BCC42" s="167"/>
      <c r="BCD42" s="167"/>
      <c r="BCE42" s="167"/>
      <c r="BCF42" s="167"/>
      <c r="BCG42" s="167"/>
      <c r="BCH42" s="167"/>
      <c r="BCI42" s="167"/>
      <c r="BCJ42" s="167"/>
      <c r="BCK42" s="167"/>
      <c r="BCL42" s="167"/>
      <c r="BCM42" s="167"/>
      <c r="BCN42" s="167"/>
      <c r="BCO42" s="167"/>
      <c r="BCP42" s="167"/>
      <c r="BCQ42" s="167"/>
      <c r="BCR42" s="167"/>
      <c r="BCS42" s="167"/>
      <c r="BCT42" s="167"/>
      <c r="BCU42" s="167"/>
      <c r="BCV42" s="167"/>
      <c r="BCW42" s="167"/>
      <c r="BCX42" s="167"/>
      <c r="BCY42" s="167"/>
      <c r="BCZ42" s="167"/>
      <c r="BDA42" s="167"/>
      <c r="BDB42" s="167"/>
      <c r="BDC42" s="167"/>
      <c r="BDD42" s="167"/>
      <c r="BDE42" s="167"/>
      <c r="BDF42" s="167"/>
      <c r="BDG42" s="167"/>
      <c r="BDH42" s="167"/>
      <c r="BDI42" s="167"/>
      <c r="BDJ42" s="167"/>
      <c r="BDK42" s="167"/>
      <c r="BDL42" s="167"/>
      <c r="BDM42" s="167"/>
      <c r="BDN42" s="167"/>
      <c r="BDO42" s="167"/>
      <c r="BDP42" s="167"/>
      <c r="BDQ42" s="167"/>
      <c r="BDR42" s="167"/>
      <c r="BDS42" s="167"/>
      <c r="BDT42" s="167"/>
      <c r="BDU42" s="167"/>
      <c r="BDV42" s="167"/>
      <c r="BDW42" s="167"/>
      <c r="BDX42" s="167"/>
      <c r="BDY42" s="167"/>
      <c r="BDZ42" s="167"/>
      <c r="BEA42" s="167"/>
      <c r="BEB42" s="167"/>
      <c r="BEC42" s="167"/>
      <c r="BED42" s="167"/>
      <c r="BEE42" s="167"/>
      <c r="BEF42" s="167"/>
      <c r="BEG42" s="167"/>
      <c r="BEH42" s="167"/>
      <c r="BEI42" s="167"/>
      <c r="BEJ42" s="167"/>
      <c r="BEK42" s="167"/>
      <c r="BEL42" s="167"/>
      <c r="BEM42" s="167"/>
      <c r="BEN42" s="167"/>
      <c r="BEO42" s="167"/>
      <c r="BEP42" s="167"/>
      <c r="BEQ42" s="167"/>
      <c r="BER42" s="167"/>
      <c r="BES42" s="167"/>
      <c r="BET42" s="167"/>
      <c r="BEU42" s="167"/>
      <c r="BEV42" s="167"/>
      <c r="BEW42" s="167"/>
      <c r="BEX42" s="167"/>
      <c r="BEY42" s="167"/>
      <c r="BEZ42" s="167"/>
      <c r="BFA42" s="167"/>
      <c r="BFB42" s="167"/>
      <c r="BFC42" s="167"/>
      <c r="BFD42" s="167"/>
      <c r="BFE42" s="167"/>
      <c r="BFF42" s="167"/>
      <c r="BFG42" s="167"/>
      <c r="BFH42" s="167"/>
      <c r="BFI42" s="167"/>
      <c r="BFJ42" s="167"/>
      <c r="BFK42" s="167"/>
      <c r="BFL42" s="167"/>
      <c r="BFM42" s="167"/>
      <c r="BFN42" s="167"/>
      <c r="BFO42" s="167"/>
      <c r="BFP42" s="167"/>
      <c r="BFQ42" s="167"/>
      <c r="BFR42" s="167"/>
      <c r="BFS42" s="167"/>
      <c r="BFT42" s="167"/>
      <c r="BFU42" s="167"/>
      <c r="BFV42" s="167"/>
      <c r="BFW42" s="167"/>
      <c r="BFX42" s="167"/>
      <c r="BFY42" s="167"/>
      <c r="BFZ42" s="167"/>
      <c r="BGA42" s="167"/>
      <c r="BGB42" s="167"/>
      <c r="BGC42" s="167"/>
      <c r="BGD42" s="167"/>
      <c r="BGE42" s="167"/>
      <c r="BGF42" s="167"/>
      <c r="BGG42" s="167"/>
      <c r="BGH42" s="167"/>
      <c r="BGI42" s="167"/>
      <c r="BGJ42" s="167"/>
      <c r="BGK42" s="167"/>
      <c r="BGL42" s="167"/>
      <c r="BGM42" s="167"/>
      <c r="BGN42" s="167"/>
      <c r="BGO42" s="167"/>
      <c r="BGP42" s="167"/>
      <c r="BGQ42" s="167"/>
      <c r="BGR42" s="167"/>
      <c r="BGS42" s="167"/>
      <c r="BGT42" s="167"/>
      <c r="BGU42" s="167"/>
      <c r="BGV42" s="167"/>
      <c r="BGW42" s="167"/>
      <c r="BGX42" s="167"/>
      <c r="BGY42" s="167"/>
      <c r="BGZ42" s="167"/>
      <c r="BHA42" s="167"/>
      <c r="BHB42" s="167"/>
      <c r="BHC42" s="167"/>
      <c r="BHD42" s="167"/>
      <c r="BHE42" s="167"/>
      <c r="BHF42" s="167"/>
      <c r="BHG42" s="167"/>
      <c r="BHH42" s="167"/>
      <c r="BHI42" s="167"/>
      <c r="BHJ42" s="167"/>
      <c r="BHK42" s="167"/>
      <c r="BHL42" s="167"/>
      <c r="BHM42" s="167"/>
      <c r="BHN42" s="167"/>
      <c r="BHO42" s="167"/>
      <c r="BHP42" s="167"/>
      <c r="BHQ42" s="167"/>
      <c r="BHR42" s="167"/>
      <c r="BHS42" s="167"/>
      <c r="BHT42" s="167"/>
      <c r="BHU42" s="167"/>
      <c r="BHV42" s="167"/>
      <c r="BHW42" s="167"/>
      <c r="BHX42" s="167"/>
      <c r="BHY42" s="167"/>
      <c r="BHZ42" s="167"/>
      <c r="BIA42" s="167"/>
      <c r="BIB42" s="167"/>
      <c r="BIC42" s="167"/>
      <c r="BID42" s="167"/>
      <c r="BIE42" s="167"/>
      <c r="BIF42" s="167"/>
      <c r="BIG42" s="167"/>
      <c r="BIH42" s="167"/>
      <c r="BII42" s="167"/>
      <c r="BIJ42" s="167"/>
      <c r="BIK42" s="167"/>
      <c r="BIL42" s="167"/>
      <c r="BIM42" s="167"/>
      <c r="BIN42" s="167"/>
      <c r="BIO42" s="167"/>
      <c r="BIP42" s="167"/>
      <c r="BIQ42" s="167"/>
      <c r="BIR42" s="167"/>
      <c r="BIS42" s="167"/>
      <c r="BIT42" s="167"/>
      <c r="BIU42" s="167"/>
      <c r="BIV42" s="167"/>
      <c r="BIW42" s="167"/>
      <c r="BIX42" s="167"/>
      <c r="BIY42" s="167"/>
      <c r="BIZ42" s="167"/>
      <c r="BJA42" s="167"/>
      <c r="BJB42" s="167"/>
      <c r="BJC42" s="167"/>
      <c r="BJD42" s="167"/>
      <c r="BJE42" s="167"/>
      <c r="BJF42" s="167"/>
      <c r="BJG42" s="167"/>
      <c r="BJH42" s="167"/>
      <c r="BJI42" s="167"/>
      <c r="BJJ42" s="167"/>
      <c r="BJK42" s="167"/>
      <c r="BJL42" s="167"/>
      <c r="BJM42" s="167"/>
      <c r="BJN42" s="167"/>
      <c r="BJO42" s="167"/>
      <c r="BJP42" s="167"/>
      <c r="BJQ42" s="167"/>
      <c r="BJR42" s="167"/>
      <c r="BJS42" s="167"/>
      <c r="BJT42" s="167"/>
      <c r="BJU42" s="167"/>
      <c r="BJV42" s="167"/>
      <c r="BJW42" s="167"/>
      <c r="BJX42" s="167"/>
      <c r="BJY42" s="167"/>
      <c r="BJZ42" s="167"/>
      <c r="BKA42" s="167"/>
      <c r="BKB42" s="167"/>
      <c r="BKC42" s="167"/>
      <c r="BKD42" s="167"/>
      <c r="BKE42" s="167"/>
      <c r="BKF42" s="167"/>
      <c r="BKG42" s="167"/>
      <c r="BKH42" s="167"/>
      <c r="BKI42" s="167"/>
      <c r="BKJ42" s="167"/>
      <c r="BKK42" s="167"/>
      <c r="BKL42" s="167"/>
      <c r="BKM42" s="167"/>
      <c r="BKN42" s="167"/>
      <c r="BKO42" s="167"/>
      <c r="BKP42" s="167"/>
      <c r="BKQ42" s="167"/>
      <c r="BKR42" s="167"/>
      <c r="BKS42" s="167"/>
      <c r="BKT42" s="167"/>
      <c r="BKU42" s="167"/>
      <c r="BKV42" s="167"/>
      <c r="BKW42" s="167"/>
      <c r="BKX42" s="167"/>
      <c r="BKY42" s="167"/>
      <c r="BKZ42" s="167"/>
      <c r="BLA42" s="167"/>
      <c r="BLB42" s="167"/>
      <c r="BLC42" s="167"/>
      <c r="BLD42" s="167"/>
      <c r="BLE42" s="167"/>
      <c r="BLF42" s="167"/>
      <c r="BLG42" s="167"/>
      <c r="BLH42" s="167"/>
      <c r="BLI42" s="167"/>
      <c r="BLJ42" s="167"/>
      <c r="BLK42" s="167"/>
      <c r="BLL42" s="167"/>
      <c r="BLM42" s="167"/>
      <c r="BLN42" s="167"/>
      <c r="BLO42" s="167"/>
      <c r="BLP42" s="167"/>
      <c r="BLQ42" s="167"/>
      <c r="BLR42" s="167"/>
      <c r="BLS42" s="167"/>
      <c r="BLT42" s="167"/>
      <c r="BLU42" s="167"/>
      <c r="BLV42" s="167"/>
      <c r="BLW42" s="167"/>
      <c r="BLX42" s="167"/>
      <c r="BLY42" s="167"/>
      <c r="BLZ42" s="167"/>
      <c r="BMA42" s="167"/>
      <c r="BMB42" s="167"/>
      <c r="BMC42" s="167"/>
      <c r="BMD42" s="167"/>
      <c r="BME42" s="167"/>
      <c r="BMF42" s="167"/>
      <c r="BMG42" s="167"/>
      <c r="BMH42" s="167"/>
      <c r="BMI42" s="167"/>
      <c r="BMJ42" s="167"/>
      <c r="BMK42" s="167"/>
      <c r="BML42" s="167"/>
      <c r="BMM42" s="167"/>
      <c r="BMN42" s="167"/>
      <c r="BMO42" s="167"/>
      <c r="BMP42" s="167"/>
      <c r="BMQ42" s="167"/>
      <c r="BMR42" s="167"/>
      <c r="BMS42" s="167"/>
      <c r="BMT42" s="167"/>
      <c r="BMU42" s="167"/>
      <c r="BMV42" s="167"/>
      <c r="BMW42" s="167"/>
      <c r="BMX42" s="167"/>
      <c r="BMY42" s="167"/>
      <c r="BMZ42" s="167"/>
      <c r="BNA42" s="167"/>
      <c r="BNB42" s="167"/>
      <c r="BNC42" s="167"/>
      <c r="BND42" s="167"/>
      <c r="BNE42" s="167"/>
      <c r="BNF42" s="167"/>
      <c r="BNG42" s="167"/>
      <c r="BNH42" s="167"/>
      <c r="BNI42" s="167"/>
      <c r="BNJ42" s="167"/>
      <c r="BNK42" s="167"/>
      <c r="BNL42" s="167"/>
      <c r="BNM42" s="167"/>
      <c r="BNN42" s="167"/>
      <c r="BNO42" s="167"/>
      <c r="BNP42" s="167"/>
      <c r="BNQ42" s="167"/>
      <c r="BNR42" s="167"/>
      <c r="BNS42" s="167"/>
      <c r="BNT42" s="167"/>
      <c r="BNU42" s="167"/>
      <c r="BNV42" s="167"/>
      <c r="BNW42" s="167"/>
      <c r="BNX42" s="167"/>
      <c r="BNY42" s="167"/>
      <c r="BNZ42" s="167"/>
      <c r="BOA42" s="167"/>
      <c r="BOB42" s="167"/>
      <c r="BOC42" s="167"/>
      <c r="BOD42" s="167"/>
      <c r="BOE42" s="167"/>
      <c r="BOF42" s="167"/>
      <c r="BOG42" s="167"/>
      <c r="BOH42" s="167"/>
      <c r="BOI42" s="167"/>
      <c r="BOJ42" s="167"/>
      <c r="BOK42" s="167"/>
      <c r="BOL42" s="167"/>
      <c r="BOM42" s="167"/>
      <c r="BON42" s="167"/>
      <c r="BOO42" s="167"/>
      <c r="BOP42" s="167"/>
      <c r="BOQ42" s="167"/>
      <c r="BOR42" s="167"/>
      <c r="BOS42" s="167"/>
      <c r="BOT42" s="167"/>
      <c r="BOU42" s="167"/>
      <c r="BOV42" s="167"/>
      <c r="BOW42" s="167"/>
      <c r="BOX42" s="167"/>
      <c r="BOY42" s="167"/>
      <c r="BOZ42" s="167"/>
      <c r="BPA42" s="167"/>
      <c r="BPB42" s="167"/>
      <c r="BPC42" s="167"/>
      <c r="BPD42" s="167"/>
      <c r="BPE42" s="167"/>
      <c r="BPF42" s="167"/>
      <c r="BPG42" s="167"/>
      <c r="BPH42" s="167"/>
      <c r="BPI42" s="167"/>
      <c r="BPJ42" s="167"/>
      <c r="BPK42" s="167"/>
      <c r="BPL42" s="167"/>
      <c r="BPM42" s="167"/>
      <c r="BPN42" s="167"/>
      <c r="BPO42" s="167"/>
      <c r="BPP42" s="167"/>
      <c r="BPQ42" s="167"/>
      <c r="BPR42" s="167"/>
      <c r="BPS42" s="167"/>
      <c r="BPT42" s="167"/>
      <c r="BPU42" s="167"/>
      <c r="BPV42" s="167"/>
      <c r="BPW42" s="167"/>
      <c r="BPX42" s="167"/>
      <c r="BPY42" s="167"/>
      <c r="BPZ42" s="167"/>
      <c r="BQA42" s="167"/>
      <c r="BQB42" s="167"/>
      <c r="BQC42" s="167"/>
      <c r="BQD42" s="167"/>
      <c r="BQE42" s="167"/>
      <c r="BQF42" s="167"/>
      <c r="BQG42" s="167"/>
      <c r="BQH42" s="167"/>
      <c r="BQI42" s="167"/>
      <c r="BQJ42" s="167"/>
      <c r="BQK42" s="167"/>
      <c r="BQL42" s="167"/>
      <c r="BQM42" s="167"/>
      <c r="BQN42" s="167"/>
      <c r="BQO42" s="167"/>
      <c r="BQP42" s="167"/>
      <c r="BQQ42" s="167"/>
      <c r="BQR42" s="167"/>
      <c r="BQS42" s="167"/>
      <c r="BQT42" s="167"/>
      <c r="BQU42" s="167"/>
      <c r="BQV42" s="167"/>
      <c r="BQW42" s="167"/>
      <c r="BQX42" s="167"/>
      <c r="BQY42" s="167"/>
      <c r="BQZ42" s="167"/>
      <c r="BRA42" s="167"/>
      <c r="BRB42" s="167"/>
      <c r="BRC42" s="167"/>
      <c r="BRD42" s="167"/>
      <c r="BRE42" s="167"/>
      <c r="BRF42" s="167"/>
      <c r="BRG42" s="167"/>
      <c r="BRH42" s="167"/>
      <c r="BRI42" s="167"/>
      <c r="BRJ42" s="167"/>
      <c r="BRK42" s="167"/>
      <c r="BRL42" s="167"/>
      <c r="BRM42" s="167"/>
      <c r="BRN42" s="167"/>
      <c r="BRO42" s="167"/>
      <c r="BRP42" s="167"/>
      <c r="BRQ42" s="167"/>
      <c r="BRR42" s="167"/>
      <c r="BRS42" s="167"/>
      <c r="BRT42" s="167"/>
      <c r="BRU42" s="167"/>
      <c r="BRV42" s="167"/>
      <c r="BRW42" s="167"/>
      <c r="BRX42" s="167"/>
      <c r="BRY42" s="167"/>
      <c r="BRZ42" s="167"/>
      <c r="BSA42" s="167"/>
      <c r="BSB42" s="167"/>
      <c r="BSC42" s="167"/>
      <c r="BSD42" s="167"/>
      <c r="BSE42" s="167"/>
      <c r="BSF42" s="167"/>
      <c r="BSG42" s="167"/>
      <c r="BSH42" s="167"/>
      <c r="BSI42" s="167"/>
      <c r="BSJ42" s="167"/>
      <c r="BSK42" s="167"/>
      <c r="BSL42" s="167"/>
      <c r="BSM42" s="167"/>
      <c r="BSN42" s="167"/>
      <c r="BSO42" s="167"/>
      <c r="BSP42" s="167"/>
      <c r="BSQ42" s="167"/>
      <c r="BSR42" s="167"/>
      <c r="BSS42" s="167"/>
      <c r="BST42" s="167"/>
      <c r="BSU42" s="167"/>
      <c r="BSV42" s="167"/>
      <c r="BSW42" s="167"/>
      <c r="BSX42" s="167"/>
      <c r="BSY42" s="167"/>
      <c r="BSZ42" s="167"/>
      <c r="BTA42" s="167"/>
      <c r="BTB42" s="167"/>
      <c r="BTC42" s="167"/>
      <c r="BTD42" s="167"/>
      <c r="BTE42" s="167"/>
      <c r="BTF42" s="167"/>
      <c r="BTG42" s="167"/>
      <c r="BTH42" s="167"/>
      <c r="BTI42" s="167"/>
      <c r="BTJ42" s="167"/>
      <c r="BTK42" s="167"/>
      <c r="BTL42" s="167"/>
      <c r="BTM42" s="167"/>
      <c r="BTN42" s="167"/>
      <c r="BTO42" s="167"/>
      <c r="BTP42" s="167"/>
      <c r="BTQ42" s="167"/>
      <c r="BTR42" s="167"/>
      <c r="BTS42" s="167"/>
      <c r="BTT42" s="167"/>
      <c r="BTU42" s="167"/>
      <c r="BTV42" s="167"/>
      <c r="BTW42" s="167"/>
      <c r="BTX42" s="167"/>
      <c r="BTY42" s="167"/>
      <c r="BTZ42" s="167"/>
      <c r="BUA42" s="167"/>
      <c r="BUB42" s="167"/>
      <c r="BUC42" s="167"/>
      <c r="BUD42" s="167"/>
      <c r="BUE42" s="167"/>
      <c r="BUF42" s="167"/>
      <c r="BUG42" s="167"/>
      <c r="BUH42" s="167"/>
      <c r="BUI42" s="167"/>
      <c r="BUJ42" s="167"/>
      <c r="BUK42" s="167"/>
      <c r="BUL42" s="167"/>
      <c r="BUM42" s="167"/>
      <c r="BUN42" s="167"/>
      <c r="BUO42" s="167"/>
      <c r="BUP42" s="167"/>
      <c r="BUQ42" s="167"/>
      <c r="BUR42" s="167"/>
      <c r="BUS42" s="167"/>
      <c r="BUT42" s="167"/>
      <c r="BUU42" s="167"/>
      <c r="BUV42" s="167"/>
      <c r="BUW42" s="167"/>
      <c r="BUX42" s="167"/>
      <c r="BUY42" s="167"/>
      <c r="BUZ42" s="167"/>
      <c r="BVA42" s="167"/>
      <c r="BVB42" s="167"/>
      <c r="BVC42" s="167"/>
      <c r="BVD42" s="167"/>
      <c r="BVE42" s="167"/>
      <c r="BVF42" s="167"/>
      <c r="BVG42" s="167"/>
      <c r="BVH42" s="167"/>
      <c r="BVI42" s="167"/>
      <c r="BVJ42" s="167"/>
      <c r="BVK42" s="167"/>
      <c r="BVL42" s="167"/>
      <c r="BVM42" s="167"/>
      <c r="BVN42" s="167"/>
      <c r="BVO42" s="167"/>
      <c r="BVP42" s="167"/>
      <c r="BVQ42" s="167"/>
      <c r="BVR42" s="167"/>
      <c r="BVS42" s="167"/>
      <c r="BVT42" s="167"/>
      <c r="BVU42" s="167"/>
      <c r="BVV42" s="167"/>
      <c r="BVW42" s="167"/>
      <c r="BVX42" s="167"/>
      <c r="BVY42" s="167"/>
      <c r="BVZ42" s="167"/>
      <c r="BWA42" s="167"/>
      <c r="BWB42" s="167"/>
      <c r="BWC42" s="167"/>
      <c r="BWD42" s="167"/>
      <c r="BWE42" s="167"/>
      <c r="BWF42" s="167"/>
      <c r="BWG42" s="167"/>
      <c r="BWH42" s="167"/>
      <c r="BWI42" s="167"/>
      <c r="BWJ42" s="167"/>
      <c r="BWK42" s="167"/>
      <c r="BWL42" s="167"/>
      <c r="BWM42" s="167"/>
      <c r="BWN42" s="167"/>
      <c r="BWO42" s="167"/>
      <c r="BWP42" s="167"/>
      <c r="BWQ42" s="167"/>
      <c r="BWR42" s="167"/>
      <c r="BWS42" s="167"/>
      <c r="BWT42" s="167"/>
      <c r="BWU42" s="167"/>
      <c r="BWV42" s="167"/>
      <c r="BWW42" s="167"/>
      <c r="BWX42" s="167"/>
      <c r="BWY42" s="167"/>
      <c r="BWZ42" s="167"/>
      <c r="BXA42" s="167"/>
      <c r="BXB42" s="167"/>
      <c r="BXC42" s="167"/>
      <c r="BXD42" s="167"/>
      <c r="BXE42" s="167"/>
      <c r="BXF42" s="167"/>
      <c r="BXG42" s="167"/>
      <c r="BXH42" s="167"/>
      <c r="BXI42" s="167"/>
      <c r="BXJ42" s="167"/>
      <c r="BXK42" s="167"/>
      <c r="BXL42" s="167"/>
      <c r="BXM42" s="167"/>
      <c r="BXN42" s="167"/>
      <c r="BXO42" s="167"/>
      <c r="BXP42" s="167"/>
      <c r="BXQ42" s="167"/>
      <c r="BXR42" s="167"/>
      <c r="BXS42" s="167"/>
      <c r="BXT42" s="167"/>
      <c r="BXU42" s="167"/>
      <c r="BXV42" s="167"/>
      <c r="BXW42" s="167"/>
      <c r="BXX42" s="167"/>
      <c r="BXY42" s="167"/>
      <c r="BXZ42" s="167"/>
      <c r="BYA42" s="167"/>
      <c r="BYB42" s="167"/>
      <c r="BYC42" s="167"/>
      <c r="BYD42" s="167"/>
      <c r="BYE42" s="167"/>
      <c r="BYF42" s="167"/>
      <c r="BYG42" s="167"/>
      <c r="BYH42" s="167"/>
      <c r="BYI42" s="167"/>
      <c r="BYJ42" s="167"/>
      <c r="BYK42" s="167"/>
      <c r="BYL42" s="167"/>
      <c r="BYM42" s="167"/>
      <c r="BYN42" s="167"/>
      <c r="BYO42" s="167"/>
      <c r="BYP42" s="167"/>
      <c r="BYQ42" s="167"/>
      <c r="BYR42" s="167"/>
      <c r="BYS42" s="167"/>
      <c r="BYT42" s="167"/>
      <c r="BYU42" s="167"/>
      <c r="BYV42" s="167"/>
      <c r="BYW42" s="167"/>
      <c r="BYX42" s="167"/>
      <c r="BYY42" s="167"/>
      <c r="BYZ42" s="167"/>
      <c r="BZA42" s="167"/>
      <c r="BZB42" s="167"/>
      <c r="BZC42" s="167"/>
      <c r="BZD42" s="167"/>
      <c r="BZE42" s="167"/>
      <c r="BZF42" s="167"/>
      <c r="BZG42" s="167"/>
      <c r="BZH42" s="167"/>
      <c r="BZI42" s="167"/>
      <c r="BZJ42" s="167"/>
      <c r="BZK42" s="167"/>
      <c r="BZL42" s="167"/>
      <c r="BZM42" s="167"/>
      <c r="BZN42" s="167"/>
      <c r="BZO42" s="167"/>
      <c r="BZP42" s="167"/>
      <c r="BZQ42" s="167"/>
      <c r="BZR42" s="167"/>
      <c r="BZS42" s="167"/>
      <c r="BZT42" s="167"/>
      <c r="BZU42" s="167"/>
      <c r="BZV42" s="167"/>
      <c r="BZW42" s="167"/>
      <c r="BZX42" s="167"/>
      <c r="BZY42" s="167"/>
      <c r="BZZ42" s="167"/>
      <c r="CAA42" s="167"/>
      <c r="CAB42" s="167"/>
      <c r="CAC42" s="167"/>
      <c r="CAD42" s="167"/>
      <c r="CAE42" s="167"/>
      <c r="CAF42" s="167"/>
      <c r="CAG42" s="167"/>
      <c r="CAH42" s="167"/>
      <c r="CAI42" s="167"/>
      <c r="CAJ42" s="167"/>
      <c r="CAK42" s="167"/>
      <c r="CAL42" s="167"/>
      <c r="CAM42" s="167"/>
      <c r="CAN42" s="167"/>
      <c r="CAO42" s="167"/>
      <c r="CAP42" s="167"/>
      <c r="CAQ42" s="167"/>
      <c r="CAR42" s="167"/>
      <c r="CAS42" s="167"/>
      <c r="CAT42" s="167"/>
      <c r="CAU42" s="167"/>
      <c r="CAV42" s="167"/>
      <c r="CAW42" s="167"/>
      <c r="CAX42" s="167"/>
      <c r="CAY42" s="167"/>
      <c r="CAZ42" s="167"/>
      <c r="CBA42" s="167"/>
      <c r="CBB42" s="167"/>
      <c r="CBC42" s="167"/>
      <c r="CBD42" s="167"/>
      <c r="CBE42" s="167"/>
      <c r="CBF42" s="167"/>
      <c r="CBG42" s="167"/>
      <c r="CBH42" s="167"/>
      <c r="CBI42" s="167"/>
      <c r="CBJ42" s="167"/>
      <c r="CBK42" s="167"/>
      <c r="CBL42" s="167"/>
      <c r="CBM42" s="167"/>
      <c r="CBN42" s="167"/>
      <c r="CBO42" s="167"/>
      <c r="CBP42" s="167"/>
      <c r="CBQ42" s="167"/>
      <c r="CBR42" s="167"/>
      <c r="CBS42" s="167"/>
      <c r="CBT42" s="167"/>
      <c r="CBU42" s="167"/>
      <c r="CBV42" s="167"/>
      <c r="CBW42" s="167"/>
      <c r="CBX42" s="167"/>
      <c r="CBY42" s="167"/>
      <c r="CBZ42" s="167"/>
      <c r="CCA42" s="167"/>
      <c r="CCB42" s="167"/>
      <c r="CCC42" s="167"/>
      <c r="CCD42" s="167"/>
      <c r="CCE42" s="167"/>
      <c r="CCF42" s="167"/>
      <c r="CCG42" s="167"/>
      <c r="CCH42" s="167"/>
      <c r="CCI42" s="167"/>
      <c r="CCJ42" s="167"/>
      <c r="CCK42" s="167"/>
      <c r="CCL42" s="167"/>
      <c r="CCM42" s="167"/>
      <c r="CCN42" s="167"/>
      <c r="CCO42" s="167"/>
      <c r="CCP42" s="167"/>
      <c r="CCQ42" s="167"/>
      <c r="CCR42" s="167"/>
      <c r="CCS42" s="167"/>
      <c r="CCT42" s="167"/>
      <c r="CCU42" s="167"/>
      <c r="CCV42" s="167"/>
      <c r="CCW42" s="167"/>
      <c r="CCX42" s="167"/>
      <c r="CCY42" s="167"/>
      <c r="CCZ42" s="167"/>
      <c r="CDA42" s="167"/>
      <c r="CDB42" s="167"/>
      <c r="CDC42" s="167"/>
      <c r="CDD42" s="167"/>
      <c r="CDE42" s="167"/>
      <c r="CDF42" s="167"/>
      <c r="CDG42" s="167"/>
      <c r="CDH42" s="167"/>
      <c r="CDI42" s="167"/>
      <c r="CDJ42" s="167"/>
      <c r="CDK42" s="167"/>
      <c r="CDL42" s="167"/>
      <c r="CDM42" s="167"/>
      <c r="CDN42" s="167"/>
      <c r="CDO42" s="167"/>
      <c r="CDP42" s="167"/>
      <c r="CDQ42" s="167"/>
      <c r="CDR42" s="167"/>
      <c r="CDS42" s="167"/>
      <c r="CDT42" s="167"/>
      <c r="CDU42" s="167"/>
      <c r="CDV42" s="167"/>
      <c r="CDW42" s="167"/>
      <c r="CDX42" s="167"/>
      <c r="CDY42" s="167"/>
      <c r="CDZ42" s="167"/>
      <c r="CEA42" s="167"/>
      <c r="CEB42" s="167"/>
      <c r="CEC42" s="167"/>
      <c r="CED42" s="167"/>
      <c r="CEE42" s="167"/>
      <c r="CEF42" s="167"/>
      <c r="CEG42" s="167"/>
      <c r="CEH42" s="167"/>
      <c r="CEI42" s="167"/>
      <c r="CEJ42" s="167"/>
      <c r="CEK42" s="167"/>
      <c r="CEL42" s="167"/>
      <c r="CEM42" s="167"/>
      <c r="CEN42" s="167"/>
      <c r="CEO42" s="167"/>
      <c r="CEP42" s="167"/>
      <c r="CEQ42" s="167"/>
      <c r="CER42" s="167"/>
      <c r="CES42" s="167"/>
      <c r="CET42" s="167"/>
      <c r="CEU42" s="167"/>
      <c r="CEV42" s="167"/>
      <c r="CEW42" s="167"/>
      <c r="CEX42" s="167"/>
      <c r="CEY42" s="167"/>
      <c r="CEZ42" s="167"/>
      <c r="CFA42" s="167"/>
      <c r="CFB42" s="167"/>
      <c r="CFC42" s="167"/>
      <c r="CFD42" s="167"/>
      <c r="CFE42" s="167"/>
      <c r="CFF42" s="167"/>
      <c r="CFG42" s="167"/>
      <c r="CFH42" s="167"/>
      <c r="CFI42" s="167"/>
      <c r="CFJ42" s="167"/>
      <c r="CFK42" s="167"/>
      <c r="CFL42" s="167"/>
      <c r="CFM42" s="167"/>
      <c r="CFN42" s="167"/>
      <c r="CFO42" s="167"/>
      <c r="CFP42" s="167"/>
      <c r="CFQ42" s="167"/>
      <c r="CFR42" s="167"/>
      <c r="CFS42" s="167"/>
      <c r="CFT42" s="167"/>
      <c r="CFU42" s="167"/>
      <c r="CFV42" s="167"/>
      <c r="CFW42" s="167"/>
      <c r="CFX42" s="167"/>
      <c r="CFY42" s="167"/>
      <c r="CFZ42" s="167"/>
      <c r="CGA42" s="167"/>
      <c r="CGB42" s="167"/>
      <c r="CGC42" s="167"/>
      <c r="CGD42" s="167"/>
      <c r="CGE42" s="167"/>
      <c r="CGF42" s="167"/>
      <c r="CGG42" s="167"/>
      <c r="CGH42" s="167"/>
      <c r="CGI42" s="167"/>
      <c r="CGJ42" s="167"/>
      <c r="CGK42" s="167"/>
      <c r="CGL42" s="167"/>
      <c r="CGM42" s="167"/>
      <c r="CGN42" s="167"/>
      <c r="CGO42" s="167"/>
      <c r="CGP42" s="167"/>
      <c r="CGQ42" s="167"/>
      <c r="CGR42" s="167"/>
      <c r="CGS42" s="167"/>
      <c r="CGT42" s="167"/>
      <c r="CGU42" s="167"/>
      <c r="CGV42" s="167"/>
      <c r="CGW42" s="167"/>
      <c r="CGX42" s="167"/>
      <c r="CGY42" s="167"/>
      <c r="CGZ42" s="167"/>
      <c r="CHA42" s="167"/>
      <c r="CHB42" s="167"/>
      <c r="CHC42" s="167"/>
      <c r="CHD42" s="167"/>
      <c r="CHE42" s="167"/>
      <c r="CHF42" s="167"/>
      <c r="CHG42" s="167"/>
      <c r="CHH42" s="167"/>
      <c r="CHI42" s="167"/>
      <c r="CHJ42" s="167"/>
      <c r="CHK42" s="167"/>
      <c r="CHL42" s="167"/>
      <c r="CHM42" s="167"/>
      <c r="CHN42" s="167"/>
      <c r="CHO42" s="167"/>
      <c r="CHP42" s="167"/>
      <c r="CHQ42" s="167"/>
      <c r="CHR42" s="167"/>
      <c r="CHS42" s="167"/>
      <c r="CHT42" s="167"/>
      <c r="CHU42" s="167"/>
      <c r="CHV42" s="167"/>
      <c r="CHW42" s="167"/>
      <c r="CHX42" s="167"/>
      <c r="CHY42" s="167"/>
      <c r="CHZ42" s="167"/>
      <c r="CIA42" s="167"/>
      <c r="CIB42" s="167"/>
      <c r="CIC42" s="167"/>
      <c r="CID42" s="167"/>
      <c r="CIE42" s="167"/>
      <c r="CIF42" s="167"/>
      <c r="CIG42" s="167"/>
      <c r="CIH42" s="167"/>
      <c r="CII42" s="167"/>
      <c r="CIJ42" s="167"/>
      <c r="CIK42" s="167"/>
      <c r="CIL42" s="167"/>
      <c r="CIM42" s="167"/>
      <c r="CIN42" s="167"/>
      <c r="CIO42" s="167"/>
      <c r="CIP42" s="167"/>
      <c r="CIQ42" s="167"/>
      <c r="CIR42" s="167"/>
      <c r="CIS42" s="167"/>
      <c r="CIT42" s="167"/>
      <c r="CIU42" s="167"/>
      <c r="CIV42" s="167"/>
      <c r="CIW42" s="167"/>
      <c r="CIX42" s="167"/>
      <c r="CIY42" s="167"/>
      <c r="CIZ42" s="167"/>
      <c r="CJA42" s="167"/>
      <c r="CJB42" s="167"/>
      <c r="CJC42" s="167"/>
      <c r="CJD42" s="167"/>
      <c r="CJE42" s="167"/>
      <c r="CJF42" s="167"/>
      <c r="CJG42" s="167"/>
      <c r="CJH42" s="167"/>
      <c r="CJI42" s="167"/>
      <c r="CJJ42" s="167"/>
      <c r="CJK42" s="167"/>
      <c r="CJL42" s="167"/>
      <c r="CJM42" s="167"/>
      <c r="CJN42" s="167"/>
      <c r="CJO42" s="167"/>
      <c r="CJP42" s="167"/>
      <c r="CJQ42" s="167"/>
      <c r="CJR42" s="167"/>
      <c r="CJS42" s="167"/>
      <c r="CJT42" s="167"/>
      <c r="CJU42" s="167"/>
      <c r="CJV42" s="167"/>
      <c r="CJW42" s="167"/>
      <c r="CJX42" s="167"/>
      <c r="CJY42" s="167"/>
      <c r="CJZ42" s="167"/>
      <c r="CKA42" s="167"/>
      <c r="CKB42" s="167"/>
      <c r="CKC42" s="167"/>
      <c r="CKD42" s="167"/>
      <c r="CKE42" s="167"/>
      <c r="CKF42" s="167"/>
      <c r="CKG42" s="167"/>
      <c r="CKH42" s="167"/>
      <c r="CKI42" s="167"/>
      <c r="CKJ42" s="167"/>
      <c r="CKK42" s="167"/>
      <c r="CKL42" s="167"/>
      <c r="CKM42" s="167"/>
      <c r="CKN42" s="167"/>
      <c r="CKO42" s="167"/>
      <c r="CKP42" s="167"/>
      <c r="CKQ42" s="167"/>
      <c r="CKR42" s="167"/>
      <c r="CKS42" s="167"/>
      <c r="CKT42" s="167"/>
      <c r="CKU42" s="167"/>
      <c r="CKV42" s="167"/>
      <c r="CKW42" s="167"/>
      <c r="CKX42" s="167"/>
      <c r="CKY42" s="167"/>
      <c r="CKZ42" s="167"/>
      <c r="CLA42" s="167"/>
      <c r="CLB42" s="167"/>
      <c r="CLC42" s="167"/>
      <c r="CLD42" s="167"/>
      <c r="CLE42" s="167"/>
      <c r="CLF42" s="167"/>
      <c r="CLG42" s="167"/>
      <c r="CLH42" s="167"/>
      <c r="CLI42" s="167"/>
      <c r="CLJ42" s="167"/>
      <c r="CLK42" s="167"/>
      <c r="CLL42" s="167"/>
      <c r="CLM42" s="167"/>
      <c r="CLN42" s="167"/>
      <c r="CLO42" s="167"/>
      <c r="CLP42" s="167"/>
      <c r="CLQ42" s="167"/>
      <c r="CLR42" s="167"/>
      <c r="CLS42" s="167"/>
      <c r="CLT42" s="167"/>
      <c r="CLU42" s="167"/>
      <c r="CLV42" s="167"/>
      <c r="CLW42" s="167"/>
      <c r="CLX42" s="167"/>
      <c r="CLY42" s="167"/>
      <c r="CLZ42" s="167"/>
      <c r="CMA42" s="167"/>
      <c r="CMB42" s="167"/>
      <c r="CMC42" s="167"/>
      <c r="CMD42" s="167"/>
      <c r="CME42" s="167"/>
      <c r="CMF42" s="167"/>
      <c r="CMG42" s="167"/>
      <c r="CMH42" s="167"/>
      <c r="CMI42" s="167"/>
      <c r="CMJ42" s="167"/>
      <c r="CMK42" s="167"/>
      <c r="CML42" s="167"/>
      <c r="CMM42" s="167"/>
      <c r="CMN42" s="167"/>
      <c r="CMO42" s="167"/>
      <c r="CMP42" s="167"/>
      <c r="CMQ42" s="167"/>
      <c r="CMR42" s="167"/>
      <c r="CMS42" s="167"/>
      <c r="CMT42" s="167"/>
      <c r="CMU42" s="167"/>
      <c r="CMV42" s="167"/>
      <c r="CMW42" s="167"/>
      <c r="CMX42" s="167"/>
      <c r="CMY42" s="167"/>
      <c r="CMZ42" s="167"/>
      <c r="CNA42" s="167"/>
      <c r="CNB42" s="167"/>
      <c r="CNC42" s="167"/>
      <c r="CND42" s="167"/>
      <c r="CNE42" s="167"/>
      <c r="CNF42" s="167"/>
      <c r="CNG42" s="167"/>
      <c r="CNH42" s="167"/>
      <c r="CNI42" s="167"/>
      <c r="CNJ42" s="167"/>
      <c r="CNK42" s="167"/>
      <c r="CNL42" s="167"/>
      <c r="CNM42" s="167"/>
      <c r="CNN42" s="167"/>
      <c r="CNO42" s="167"/>
      <c r="CNP42" s="167"/>
      <c r="CNQ42" s="167"/>
      <c r="CNR42" s="167"/>
      <c r="CNS42" s="167"/>
      <c r="CNT42" s="167"/>
      <c r="CNU42" s="167"/>
      <c r="CNV42" s="167"/>
      <c r="CNW42" s="167"/>
      <c r="CNX42" s="167"/>
      <c r="CNY42" s="167"/>
      <c r="CNZ42" s="167"/>
      <c r="COA42" s="167"/>
      <c r="COB42" s="167"/>
      <c r="COC42" s="167"/>
      <c r="COD42" s="167"/>
      <c r="COE42" s="167"/>
      <c r="COF42" s="167"/>
      <c r="COG42" s="167"/>
      <c r="COH42" s="167"/>
      <c r="COI42" s="167"/>
      <c r="COJ42" s="167"/>
      <c r="COK42" s="167"/>
      <c r="COL42" s="167"/>
      <c r="COM42" s="167"/>
      <c r="CON42" s="167"/>
      <c r="COO42" s="167"/>
      <c r="COP42" s="167"/>
      <c r="COQ42" s="167"/>
      <c r="COR42" s="167"/>
      <c r="COS42" s="167"/>
      <c r="COT42" s="167"/>
      <c r="COU42" s="167"/>
      <c r="COV42" s="167"/>
      <c r="COW42" s="167"/>
      <c r="COX42" s="167"/>
      <c r="COY42" s="167"/>
      <c r="COZ42" s="167"/>
      <c r="CPA42" s="167"/>
      <c r="CPB42" s="167"/>
      <c r="CPC42" s="167"/>
      <c r="CPD42" s="167"/>
      <c r="CPE42" s="167"/>
      <c r="CPF42" s="167"/>
      <c r="CPG42" s="167"/>
      <c r="CPH42" s="167"/>
      <c r="CPI42" s="167"/>
      <c r="CPJ42" s="167"/>
      <c r="CPK42" s="167"/>
      <c r="CPL42" s="167"/>
      <c r="CPM42" s="167"/>
      <c r="CPN42" s="167"/>
      <c r="CPO42" s="167"/>
      <c r="CPP42" s="167"/>
      <c r="CPQ42" s="167"/>
      <c r="CPR42" s="167"/>
      <c r="CPS42" s="167"/>
      <c r="CPT42" s="167"/>
      <c r="CPU42" s="167"/>
      <c r="CPV42" s="167"/>
      <c r="CPW42" s="167"/>
      <c r="CPX42" s="167"/>
      <c r="CPY42" s="167"/>
      <c r="CPZ42" s="167"/>
      <c r="CQA42" s="167"/>
      <c r="CQB42" s="167"/>
      <c r="CQC42" s="167"/>
      <c r="CQD42" s="167"/>
      <c r="CQE42" s="167"/>
      <c r="CQF42" s="167"/>
      <c r="CQG42" s="167"/>
      <c r="CQH42" s="167"/>
      <c r="CQI42" s="167"/>
      <c r="CQJ42" s="167"/>
      <c r="CQK42" s="167"/>
      <c r="CQL42" s="167"/>
      <c r="CQM42" s="167"/>
      <c r="CQN42" s="167"/>
      <c r="CQO42" s="167"/>
      <c r="CQP42" s="167"/>
      <c r="CQQ42" s="167"/>
      <c r="CQR42" s="167"/>
      <c r="CQS42" s="167"/>
      <c r="CQT42" s="167"/>
      <c r="CQU42" s="167"/>
      <c r="CQV42" s="167"/>
      <c r="CQW42" s="167"/>
      <c r="CQX42" s="167"/>
      <c r="CQY42" s="167"/>
      <c r="CQZ42" s="167"/>
      <c r="CRA42" s="167"/>
      <c r="CRB42" s="167"/>
      <c r="CRC42" s="167"/>
      <c r="CRD42" s="167"/>
      <c r="CRE42" s="167"/>
      <c r="CRF42" s="167"/>
      <c r="CRG42" s="167"/>
      <c r="CRH42" s="167"/>
      <c r="CRI42" s="167"/>
      <c r="CRJ42" s="167"/>
      <c r="CRK42" s="167"/>
      <c r="CRL42" s="167"/>
      <c r="CRM42" s="167"/>
      <c r="CRN42" s="167"/>
      <c r="CRO42" s="167"/>
      <c r="CRP42" s="167"/>
      <c r="CRQ42" s="167"/>
      <c r="CRR42" s="167"/>
      <c r="CRS42" s="167"/>
      <c r="CRT42" s="167"/>
      <c r="CRU42" s="167"/>
      <c r="CRV42" s="167"/>
      <c r="CRW42" s="167"/>
      <c r="CRX42" s="167"/>
      <c r="CRY42" s="167"/>
      <c r="CRZ42" s="167"/>
      <c r="CSA42" s="167"/>
      <c r="CSB42" s="167"/>
      <c r="CSC42" s="167"/>
      <c r="CSD42" s="167"/>
      <c r="CSE42" s="167"/>
      <c r="CSF42" s="167"/>
      <c r="CSG42" s="167"/>
      <c r="CSH42" s="167"/>
      <c r="CSI42" s="167"/>
      <c r="CSJ42" s="167"/>
      <c r="CSK42" s="167"/>
      <c r="CSL42" s="167"/>
      <c r="CSM42" s="167"/>
      <c r="CSN42" s="167"/>
      <c r="CSO42" s="167"/>
      <c r="CSP42" s="167"/>
      <c r="CSQ42" s="167"/>
      <c r="CSR42" s="167"/>
      <c r="CSS42" s="167"/>
      <c r="CST42" s="167"/>
      <c r="CSU42" s="167"/>
      <c r="CSV42" s="167"/>
      <c r="CSW42" s="167"/>
      <c r="CSX42" s="167"/>
      <c r="CSY42" s="167"/>
      <c r="CSZ42" s="167"/>
      <c r="CTA42" s="167"/>
      <c r="CTB42" s="167"/>
      <c r="CTC42" s="167"/>
      <c r="CTD42" s="167"/>
      <c r="CTE42" s="167"/>
      <c r="CTF42" s="167"/>
      <c r="CTG42" s="167"/>
      <c r="CTH42" s="167"/>
      <c r="CTI42" s="167"/>
      <c r="CTJ42" s="167"/>
      <c r="CTK42" s="167"/>
      <c r="CTL42" s="167"/>
      <c r="CTM42" s="167"/>
      <c r="CTN42" s="167"/>
      <c r="CTO42" s="167"/>
      <c r="CTP42" s="167"/>
      <c r="CTQ42" s="167"/>
      <c r="CTR42" s="167"/>
      <c r="CTS42" s="167"/>
      <c r="CTT42" s="167"/>
      <c r="CTU42" s="167"/>
      <c r="CTV42" s="167"/>
      <c r="CTW42" s="167"/>
      <c r="CTX42" s="167"/>
      <c r="CTY42" s="167"/>
      <c r="CTZ42" s="167"/>
      <c r="CUA42" s="167"/>
      <c r="CUB42" s="167"/>
      <c r="CUC42" s="167"/>
      <c r="CUD42" s="167"/>
      <c r="CUE42" s="167"/>
      <c r="CUF42" s="167"/>
      <c r="CUG42" s="167"/>
      <c r="CUH42" s="167"/>
      <c r="CUI42" s="167"/>
      <c r="CUJ42" s="167"/>
      <c r="CUK42" s="167"/>
      <c r="CUL42" s="167"/>
      <c r="CUM42" s="167"/>
      <c r="CUN42" s="167"/>
      <c r="CUO42" s="167"/>
      <c r="CUP42" s="167"/>
      <c r="CUQ42" s="167"/>
      <c r="CUR42" s="167"/>
      <c r="CUS42" s="167"/>
      <c r="CUT42" s="167"/>
      <c r="CUU42" s="167"/>
      <c r="CUV42" s="167"/>
      <c r="CUW42" s="167"/>
      <c r="CUX42" s="167"/>
      <c r="CUY42" s="167"/>
      <c r="CUZ42" s="167"/>
      <c r="CVA42" s="167"/>
      <c r="CVB42" s="167"/>
      <c r="CVC42" s="167"/>
      <c r="CVD42" s="167"/>
      <c r="CVE42" s="167"/>
      <c r="CVF42" s="167"/>
      <c r="CVG42" s="167"/>
      <c r="CVH42" s="167"/>
      <c r="CVI42" s="167"/>
      <c r="CVJ42" s="167"/>
      <c r="CVK42" s="167"/>
      <c r="CVL42" s="167"/>
      <c r="CVM42" s="167"/>
      <c r="CVN42" s="167"/>
      <c r="CVO42" s="167"/>
      <c r="CVP42" s="167"/>
      <c r="CVQ42" s="167"/>
      <c r="CVR42" s="167"/>
      <c r="CVS42" s="167"/>
      <c r="CVT42" s="167"/>
      <c r="CVU42" s="167"/>
      <c r="CVV42" s="167"/>
      <c r="CVW42" s="167"/>
      <c r="CVX42" s="167"/>
      <c r="CVY42" s="167"/>
      <c r="CVZ42" s="167"/>
      <c r="CWA42" s="167"/>
      <c r="CWB42" s="167"/>
      <c r="CWC42" s="167"/>
      <c r="CWD42" s="167"/>
      <c r="CWE42" s="167"/>
      <c r="CWF42" s="167"/>
      <c r="CWG42" s="167"/>
      <c r="CWH42" s="167"/>
      <c r="CWI42" s="167"/>
      <c r="CWJ42" s="167"/>
      <c r="CWK42" s="167"/>
      <c r="CWL42" s="167"/>
      <c r="CWM42" s="167"/>
      <c r="CWN42" s="167"/>
      <c r="CWO42" s="167"/>
      <c r="CWP42" s="167"/>
      <c r="CWQ42" s="167"/>
      <c r="CWR42" s="167"/>
      <c r="CWS42" s="167"/>
      <c r="CWT42" s="167"/>
      <c r="CWU42" s="167"/>
      <c r="CWV42" s="167"/>
      <c r="CWW42" s="167"/>
      <c r="CWX42" s="167"/>
      <c r="CWY42" s="167"/>
      <c r="CWZ42" s="167"/>
      <c r="CXA42" s="167"/>
      <c r="CXB42" s="167"/>
      <c r="CXC42" s="167"/>
      <c r="CXD42" s="167"/>
      <c r="CXE42" s="167"/>
      <c r="CXF42" s="167"/>
      <c r="CXG42" s="167"/>
      <c r="CXH42" s="167"/>
      <c r="CXI42" s="167"/>
      <c r="CXJ42" s="167"/>
      <c r="CXK42" s="167"/>
      <c r="CXL42" s="167"/>
      <c r="CXM42" s="167"/>
      <c r="CXN42" s="167"/>
      <c r="CXO42" s="167"/>
      <c r="CXP42" s="167"/>
      <c r="CXQ42" s="167"/>
      <c r="CXR42" s="167"/>
      <c r="CXS42" s="167"/>
      <c r="CXT42" s="167"/>
      <c r="CXU42" s="167"/>
      <c r="CXV42" s="167"/>
      <c r="CXW42" s="167"/>
      <c r="CXX42" s="167"/>
      <c r="CXY42" s="167"/>
      <c r="CXZ42" s="167"/>
      <c r="CYA42" s="167"/>
      <c r="CYB42" s="167"/>
      <c r="CYC42" s="167"/>
      <c r="CYD42" s="167"/>
      <c r="CYE42" s="167"/>
      <c r="CYF42" s="167"/>
      <c r="CYG42" s="167"/>
      <c r="CYH42" s="167"/>
      <c r="CYI42" s="167"/>
      <c r="CYJ42" s="167"/>
      <c r="CYK42" s="167"/>
      <c r="CYL42" s="167"/>
      <c r="CYM42" s="167"/>
      <c r="CYN42" s="167"/>
      <c r="CYO42" s="167"/>
      <c r="CYP42" s="167"/>
      <c r="CYQ42" s="167"/>
      <c r="CYR42" s="167"/>
      <c r="CYS42" s="167"/>
      <c r="CYT42" s="167"/>
      <c r="CYU42" s="167"/>
      <c r="CYV42" s="167"/>
      <c r="CYW42" s="167"/>
      <c r="CYX42" s="167"/>
      <c r="CYY42" s="167"/>
      <c r="CYZ42" s="167"/>
      <c r="CZA42" s="167"/>
      <c r="CZB42" s="167"/>
      <c r="CZC42" s="167"/>
      <c r="CZD42" s="167"/>
      <c r="CZE42" s="167"/>
      <c r="CZF42" s="167"/>
      <c r="CZG42" s="167"/>
      <c r="CZH42" s="167"/>
      <c r="CZI42" s="167"/>
      <c r="CZJ42" s="167"/>
      <c r="CZK42" s="167"/>
      <c r="CZL42" s="167"/>
      <c r="CZM42" s="167"/>
      <c r="CZN42" s="167"/>
      <c r="CZO42" s="167"/>
      <c r="CZP42" s="167"/>
      <c r="CZQ42" s="167"/>
      <c r="CZR42" s="167"/>
      <c r="CZS42" s="167"/>
      <c r="CZT42" s="167"/>
      <c r="CZU42" s="167"/>
      <c r="CZV42" s="167"/>
      <c r="CZW42" s="167"/>
      <c r="CZX42" s="167"/>
      <c r="CZY42" s="167"/>
      <c r="CZZ42" s="167"/>
      <c r="DAA42" s="167"/>
      <c r="DAB42" s="167"/>
      <c r="DAC42" s="167"/>
      <c r="DAD42" s="167"/>
      <c r="DAE42" s="167"/>
      <c r="DAF42" s="167"/>
      <c r="DAG42" s="167"/>
      <c r="DAH42" s="167"/>
      <c r="DAI42" s="167"/>
      <c r="DAJ42" s="167"/>
      <c r="DAK42" s="167"/>
      <c r="DAL42" s="167"/>
      <c r="DAM42" s="167"/>
      <c r="DAN42" s="167"/>
      <c r="DAO42" s="167"/>
      <c r="DAP42" s="167"/>
      <c r="DAQ42" s="167"/>
      <c r="DAR42" s="167"/>
      <c r="DAS42" s="167"/>
      <c r="DAT42" s="167"/>
      <c r="DAU42" s="167"/>
      <c r="DAV42" s="167"/>
      <c r="DAW42" s="167"/>
      <c r="DAX42" s="167"/>
      <c r="DAY42" s="167"/>
      <c r="DAZ42" s="167"/>
      <c r="DBA42" s="167"/>
      <c r="DBB42" s="167"/>
      <c r="DBC42" s="167"/>
      <c r="DBD42" s="167"/>
      <c r="DBE42" s="167"/>
      <c r="DBF42" s="167"/>
      <c r="DBG42" s="167"/>
      <c r="DBH42" s="167"/>
      <c r="DBI42" s="167"/>
      <c r="DBJ42" s="167"/>
      <c r="DBK42" s="167"/>
      <c r="DBL42" s="167"/>
      <c r="DBM42" s="167"/>
      <c r="DBN42" s="167"/>
      <c r="DBO42" s="167"/>
      <c r="DBP42" s="167"/>
      <c r="DBQ42" s="167"/>
      <c r="DBR42" s="167"/>
      <c r="DBS42" s="167"/>
      <c r="DBT42" s="167"/>
      <c r="DBU42" s="167"/>
      <c r="DBV42" s="167"/>
      <c r="DBW42" s="167"/>
      <c r="DBX42" s="167"/>
      <c r="DBY42" s="167"/>
      <c r="DBZ42" s="167"/>
      <c r="DCA42" s="167"/>
      <c r="DCB42" s="167"/>
      <c r="DCC42" s="167"/>
      <c r="DCD42" s="167"/>
      <c r="DCE42" s="167"/>
      <c r="DCF42" s="167"/>
      <c r="DCG42" s="167"/>
      <c r="DCH42" s="167"/>
      <c r="DCI42" s="167"/>
      <c r="DCJ42" s="167"/>
      <c r="DCK42" s="167"/>
      <c r="DCL42" s="167"/>
      <c r="DCM42" s="167"/>
      <c r="DCN42" s="167"/>
      <c r="DCO42" s="167"/>
      <c r="DCP42" s="167"/>
      <c r="DCQ42" s="167"/>
      <c r="DCR42" s="167"/>
      <c r="DCS42" s="167"/>
      <c r="DCT42" s="167"/>
      <c r="DCU42" s="167"/>
      <c r="DCV42" s="167"/>
      <c r="DCW42" s="167"/>
      <c r="DCX42" s="167"/>
      <c r="DCY42" s="167"/>
      <c r="DCZ42" s="167"/>
      <c r="DDA42" s="167"/>
      <c r="DDB42" s="167"/>
      <c r="DDC42" s="167"/>
      <c r="DDD42" s="167"/>
      <c r="DDE42" s="167"/>
      <c r="DDF42" s="167"/>
      <c r="DDG42" s="167"/>
      <c r="DDH42" s="167"/>
      <c r="DDI42" s="167"/>
      <c r="DDJ42" s="167"/>
      <c r="DDK42" s="167"/>
      <c r="DDL42" s="167"/>
      <c r="DDM42" s="167"/>
      <c r="DDN42" s="167"/>
      <c r="DDO42" s="167"/>
      <c r="DDP42" s="167"/>
      <c r="DDQ42" s="167"/>
      <c r="DDR42" s="167"/>
      <c r="DDS42" s="167"/>
      <c r="DDT42" s="167"/>
      <c r="DDU42" s="167"/>
      <c r="DDV42" s="167"/>
      <c r="DDW42" s="167"/>
      <c r="DDX42" s="167"/>
      <c r="DDY42" s="167"/>
      <c r="DDZ42" s="167"/>
      <c r="DEA42" s="167"/>
      <c r="DEB42" s="167"/>
      <c r="DEC42" s="167"/>
      <c r="DED42" s="167"/>
      <c r="DEE42" s="167"/>
      <c r="DEF42" s="167"/>
      <c r="DEG42" s="167"/>
      <c r="DEH42" s="167"/>
      <c r="DEI42" s="167"/>
      <c r="DEJ42" s="167"/>
      <c r="DEK42" s="167"/>
      <c r="DEL42" s="167"/>
      <c r="DEM42" s="167"/>
      <c r="DEN42" s="167"/>
      <c r="DEO42" s="167"/>
      <c r="DEP42" s="167"/>
      <c r="DEQ42" s="167"/>
      <c r="DER42" s="167"/>
      <c r="DES42" s="167"/>
      <c r="DET42" s="167"/>
      <c r="DEU42" s="167"/>
      <c r="DEV42" s="167"/>
      <c r="DEW42" s="167"/>
      <c r="DEX42" s="167"/>
      <c r="DEY42" s="167"/>
      <c r="DEZ42" s="167"/>
      <c r="DFA42" s="167"/>
      <c r="DFB42" s="167"/>
      <c r="DFC42" s="167"/>
      <c r="DFD42" s="167"/>
      <c r="DFE42" s="167"/>
      <c r="DFF42" s="167"/>
      <c r="DFG42" s="167"/>
      <c r="DFH42" s="167"/>
      <c r="DFI42" s="167"/>
      <c r="DFJ42" s="167"/>
      <c r="DFK42" s="167"/>
      <c r="DFL42" s="167"/>
      <c r="DFM42" s="167"/>
      <c r="DFN42" s="167"/>
      <c r="DFO42" s="167"/>
      <c r="DFP42" s="167"/>
      <c r="DFQ42" s="167"/>
      <c r="DFR42" s="167"/>
      <c r="DFS42" s="167"/>
      <c r="DFT42" s="167"/>
      <c r="DFU42" s="167"/>
      <c r="DFV42" s="167"/>
      <c r="DFW42" s="167"/>
      <c r="DFX42" s="167"/>
      <c r="DFY42" s="167"/>
      <c r="DFZ42" s="167"/>
      <c r="DGA42" s="167"/>
      <c r="DGB42" s="167"/>
      <c r="DGC42" s="167"/>
      <c r="DGD42" s="167"/>
      <c r="DGE42" s="167"/>
      <c r="DGF42" s="167"/>
      <c r="DGG42" s="167"/>
      <c r="DGH42" s="167"/>
      <c r="DGI42" s="167"/>
      <c r="DGJ42" s="167"/>
      <c r="DGK42" s="167"/>
      <c r="DGL42" s="167"/>
      <c r="DGM42" s="167"/>
      <c r="DGN42" s="167"/>
      <c r="DGO42" s="167"/>
      <c r="DGP42" s="167"/>
      <c r="DGQ42" s="167"/>
      <c r="DGR42" s="167"/>
      <c r="DGS42" s="167"/>
      <c r="DGT42" s="167"/>
      <c r="DGU42" s="167"/>
      <c r="DGV42" s="167"/>
      <c r="DGW42" s="167"/>
      <c r="DGX42" s="167"/>
      <c r="DGY42" s="167"/>
      <c r="DGZ42" s="167"/>
      <c r="DHA42" s="167"/>
      <c r="DHB42" s="167"/>
      <c r="DHC42" s="167"/>
      <c r="DHD42" s="167"/>
      <c r="DHE42" s="167"/>
      <c r="DHF42" s="167"/>
      <c r="DHG42" s="167"/>
      <c r="DHH42" s="167"/>
      <c r="DHI42" s="167"/>
      <c r="DHJ42" s="167"/>
      <c r="DHK42" s="167"/>
      <c r="DHL42" s="167"/>
      <c r="DHM42" s="167"/>
      <c r="DHN42" s="167"/>
      <c r="DHO42" s="167"/>
      <c r="DHP42" s="167"/>
      <c r="DHQ42" s="167"/>
      <c r="DHR42" s="167"/>
      <c r="DHS42" s="167"/>
      <c r="DHT42" s="167"/>
      <c r="DHU42" s="167"/>
      <c r="DHV42" s="167"/>
      <c r="DHW42" s="167"/>
      <c r="DHX42" s="167"/>
      <c r="DHY42" s="167"/>
      <c r="DHZ42" s="167"/>
      <c r="DIA42" s="167"/>
      <c r="DIB42" s="167"/>
      <c r="DIC42" s="167"/>
      <c r="DID42" s="167"/>
      <c r="DIE42" s="167"/>
      <c r="DIF42" s="167"/>
      <c r="DIG42" s="167"/>
      <c r="DIH42" s="167"/>
      <c r="DII42" s="167"/>
      <c r="DIJ42" s="167"/>
      <c r="DIK42" s="167"/>
      <c r="DIL42" s="167"/>
      <c r="DIM42" s="167"/>
      <c r="DIN42" s="167"/>
      <c r="DIO42" s="167"/>
      <c r="DIP42" s="167"/>
      <c r="DIQ42" s="167"/>
      <c r="DIR42" s="167"/>
      <c r="DIS42" s="167"/>
      <c r="DIT42" s="167"/>
      <c r="DIU42" s="167"/>
      <c r="DIV42" s="167"/>
      <c r="DIW42" s="167"/>
      <c r="DIX42" s="167"/>
      <c r="DIY42" s="167"/>
      <c r="DIZ42" s="167"/>
      <c r="DJA42" s="167"/>
      <c r="DJB42" s="167"/>
      <c r="DJC42" s="167"/>
      <c r="DJD42" s="167"/>
      <c r="DJE42" s="167"/>
      <c r="DJF42" s="167"/>
      <c r="DJG42" s="167"/>
      <c r="DJH42" s="167"/>
      <c r="DJI42" s="167"/>
      <c r="DJJ42" s="167"/>
      <c r="DJK42" s="167"/>
      <c r="DJL42" s="167"/>
      <c r="DJM42" s="167"/>
      <c r="DJN42" s="167"/>
      <c r="DJO42" s="167"/>
      <c r="DJP42" s="167"/>
      <c r="DJQ42" s="167"/>
      <c r="DJR42" s="167"/>
      <c r="DJS42" s="167"/>
      <c r="DJT42" s="167"/>
      <c r="DJU42" s="167"/>
      <c r="DJV42" s="167"/>
      <c r="DJW42" s="167"/>
      <c r="DJX42" s="167"/>
      <c r="DJY42" s="167"/>
      <c r="DJZ42" s="167"/>
      <c r="DKA42" s="167"/>
      <c r="DKB42" s="167"/>
      <c r="DKC42" s="167"/>
      <c r="DKD42" s="167"/>
      <c r="DKE42" s="167"/>
      <c r="DKF42" s="167"/>
      <c r="DKG42" s="167"/>
      <c r="DKH42" s="167"/>
      <c r="DKI42" s="167"/>
      <c r="DKJ42" s="167"/>
      <c r="DKK42" s="167"/>
      <c r="DKL42" s="167"/>
      <c r="DKM42" s="167"/>
      <c r="DKN42" s="167"/>
      <c r="DKO42" s="167"/>
      <c r="DKP42" s="167"/>
      <c r="DKQ42" s="167"/>
      <c r="DKR42" s="167"/>
      <c r="DKS42" s="167"/>
      <c r="DKT42" s="167"/>
      <c r="DKU42" s="167"/>
      <c r="DKV42" s="167"/>
      <c r="DKW42" s="167"/>
      <c r="DKX42" s="167"/>
      <c r="DKY42" s="167"/>
      <c r="DKZ42" s="167"/>
      <c r="DLA42" s="167"/>
      <c r="DLB42" s="167"/>
      <c r="DLC42" s="167"/>
      <c r="DLD42" s="167"/>
      <c r="DLE42" s="167"/>
      <c r="DLF42" s="167"/>
      <c r="DLG42" s="167"/>
      <c r="DLH42" s="167"/>
      <c r="DLI42" s="167"/>
      <c r="DLJ42" s="167"/>
      <c r="DLK42" s="167"/>
      <c r="DLL42" s="167"/>
      <c r="DLM42" s="167"/>
      <c r="DLN42" s="167"/>
      <c r="DLO42" s="167"/>
      <c r="DLP42" s="167"/>
      <c r="DLQ42" s="167"/>
      <c r="DLR42" s="167"/>
      <c r="DLS42" s="167"/>
      <c r="DLT42" s="167"/>
      <c r="DLU42" s="167"/>
      <c r="DLV42" s="167"/>
      <c r="DLW42" s="167"/>
      <c r="DLX42" s="167"/>
      <c r="DLY42" s="167"/>
      <c r="DLZ42" s="167"/>
      <c r="DMA42" s="167"/>
      <c r="DMB42" s="167"/>
      <c r="DMC42" s="167"/>
      <c r="DMD42" s="167"/>
      <c r="DME42" s="167"/>
      <c r="DMF42" s="167"/>
      <c r="DMG42" s="167"/>
      <c r="DMH42" s="167"/>
      <c r="DMI42" s="167"/>
      <c r="DMJ42" s="167"/>
      <c r="DMK42" s="167"/>
      <c r="DML42" s="167"/>
      <c r="DMM42" s="167"/>
      <c r="DMN42" s="167"/>
      <c r="DMO42" s="167"/>
      <c r="DMP42" s="167"/>
      <c r="DMQ42" s="167"/>
      <c r="DMR42" s="167"/>
      <c r="DMS42" s="167"/>
      <c r="DMT42" s="167"/>
      <c r="DMU42" s="167"/>
      <c r="DMV42" s="167"/>
      <c r="DMW42" s="167"/>
      <c r="DMX42" s="167"/>
      <c r="DMY42" s="167"/>
      <c r="DMZ42" s="167"/>
      <c r="DNA42" s="167"/>
      <c r="DNB42" s="167"/>
      <c r="DNC42" s="167"/>
      <c r="DND42" s="167"/>
      <c r="DNE42" s="167"/>
      <c r="DNF42" s="167"/>
      <c r="DNG42" s="167"/>
      <c r="DNH42" s="167"/>
      <c r="DNI42" s="167"/>
      <c r="DNJ42" s="167"/>
      <c r="DNK42" s="167"/>
      <c r="DNL42" s="167"/>
      <c r="DNM42" s="167"/>
      <c r="DNN42" s="167"/>
      <c r="DNO42" s="167"/>
      <c r="DNP42" s="167"/>
      <c r="DNQ42" s="167"/>
      <c r="DNR42" s="167"/>
      <c r="DNS42" s="167"/>
      <c r="DNT42" s="167"/>
      <c r="DNU42" s="167"/>
      <c r="DNV42" s="167"/>
      <c r="DNW42" s="167"/>
      <c r="DNX42" s="167"/>
      <c r="DNY42" s="167"/>
      <c r="DNZ42" s="167"/>
      <c r="DOA42" s="167"/>
      <c r="DOB42" s="167"/>
      <c r="DOC42" s="167"/>
      <c r="DOD42" s="167"/>
      <c r="DOE42" s="167"/>
      <c r="DOF42" s="167"/>
      <c r="DOG42" s="167"/>
      <c r="DOH42" s="167"/>
      <c r="DOI42" s="167"/>
      <c r="DOJ42" s="167"/>
      <c r="DOK42" s="167"/>
      <c r="DOL42" s="167"/>
      <c r="DOM42" s="167"/>
      <c r="DON42" s="167"/>
      <c r="DOO42" s="167"/>
      <c r="DOP42" s="167"/>
      <c r="DOQ42" s="167"/>
      <c r="DOR42" s="167"/>
      <c r="DOS42" s="167"/>
      <c r="DOT42" s="167"/>
      <c r="DOU42" s="167"/>
      <c r="DOV42" s="167"/>
      <c r="DOW42" s="167"/>
      <c r="DOX42" s="167"/>
      <c r="DOY42" s="167"/>
      <c r="DOZ42" s="167"/>
      <c r="DPA42" s="167"/>
      <c r="DPB42" s="167"/>
      <c r="DPC42" s="167"/>
      <c r="DPD42" s="167"/>
      <c r="DPE42" s="167"/>
      <c r="DPF42" s="167"/>
      <c r="DPG42" s="167"/>
      <c r="DPH42" s="167"/>
      <c r="DPI42" s="167"/>
      <c r="DPJ42" s="167"/>
      <c r="DPK42" s="167"/>
      <c r="DPL42" s="167"/>
      <c r="DPM42" s="167"/>
      <c r="DPN42" s="167"/>
      <c r="DPO42" s="167"/>
      <c r="DPP42" s="167"/>
      <c r="DPQ42" s="167"/>
      <c r="DPR42" s="167"/>
      <c r="DPS42" s="167"/>
      <c r="DPT42" s="167"/>
      <c r="DPU42" s="167"/>
      <c r="DPV42" s="167"/>
      <c r="DPW42" s="167"/>
      <c r="DPX42" s="167"/>
      <c r="DPY42" s="167"/>
      <c r="DPZ42" s="167"/>
      <c r="DQA42" s="167"/>
      <c r="DQB42" s="167"/>
      <c r="DQC42" s="167"/>
      <c r="DQD42" s="167"/>
      <c r="DQE42" s="167"/>
      <c r="DQF42" s="167"/>
      <c r="DQG42" s="167"/>
      <c r="DQH42" s="167"/>
      <c r="DQI42" s="167"/>
      <c r="DQJ42" s="167"/>
      <c r="DQK42" s="167"/>
      <c r="DQL42" s="167"/>
      <c r="DQM42" s="167"/>
      <c r="DQN42" s="167"/>
      <c r="DQO42" s="167"/>
      <c r="DQP42" s="167"/>
      <c r="DQQ42" s="167"/>
      <c r="DQR42" s="167"/>
      <c r="DQS42" s="167"/>
      <c r="DQT42" s="167"/>
      <c r="DQU42" s="167"/>
      <c r="DQV42" s="167"/>
      <c r="DQW42" s="167"/>
      <c r="DQX42" s="167"/>
      <c r="DQY42" s="167"/>
      <c r="DQZ42" s="167"/>
      <c r="DRA42" s="167"/>
      <c r="DRB42" s="167"/>
      <c r="DRC42" s="167"/>
      <c r="DRD42" s="167"/>
      <c r="DRE42" s="167"/>
      <c r="DRF42" s="167"/>
      <c r="DRG42" s="167"/>
      <c r="DRH42" s="167"/>
      <c r="DRI42" s="167"/>
      <c r="DRJ42" s="167"/>
      <c r="DRK42" s="167"/>
      <c r="DRL42" s="167"/>
      <c r="DRM42" s="167"/>
      <c r="DRN42" s="167"/>
      <c r="DRO42" s="167"/>
      <c r="DRP42" s="167"/>
      <c r="DRQ42" s="167"/>
      <c r="DRR42" s="167"/>
      <c r="DRS42" s="167"/>
      <c r="DRT42" s="167"/>
      <c r="DRU42" s="167"/>
      <c r="DRV42" s="167"/>
      <c r="DRW42" s="167"/>
      <c r="DRX42" s="167"/>
      <c r="DRY42" s="167"/>
      <c r="DRZ42" s="167"/>
      <c r="DSA42" s="167"/>
      <c r="DSB42" s="167"/>
      <c r="DSC42" s="167"/>
      <c r="DSD42" s="167"/>
      <c r="DSE42" s="167"/>
      <c r="DSF42" s="167"/>
      <c r="DSG42" s="167"/>
      <c r="DSH42" s="167"/>
      <c r="DSI42" s="167"/>
      <c r="DSJ42" s="167"/>
      <c r="DSK42" s="167"/>
      <c r="DSL42" s="167"/>
      <c r="DSM42" s="167"/>
      <c r="DSN42" s="167"/>
      <c r="DSO42" s="167"/>
      <c r="DSP42" s="167"/>
      <c r="DSQ42" s="167"/>
      <c r="DSR42" s="167"/>
      <c r="DSS42" s="167"/>
      <c r="DST42" s="167"/>
      <c r="DSU42" s="167"/>
      <c r="DSV42" s="167"/>
      <c r="DSW42" s="167"/>
      <c r="DSX42" s="167"/>
      <c r="DSY42" s="167"/>
      <c r="DSZ42" s="167"/>
      <c r="DTA42" s="167"/>
      <c r="DTB42" s="167"/>
      <c r="DTC42" s="167"/>
      <c r="DTD42" s="167"/>
      <c r="DTE42" s="167"/>
      <c r="DTF42" s="167"/>
      <c r="DTG42" s="167"/>
      <c r="DTH42" s="167"/>
      <c r="DTI42" s="167"/>
      <c r="DTJ42" s="167"/>
      <c r="DTK42" s="167"/>
      <c r="DTL42" s="167"/>
      <c r="DTM42" s="167"/>
      <c r="DTN42" s="167"/>
      <c r="DTO42" s="167"/>
      <c r="DTP42" s="167"/>
      <c r="DTQ42" s="167"/>
      <c r="DTR42" s="167"/>
      <c r="DTS42" s="167"/>
      <c r="DTT42" s="167"/>
      <c r="DTU42" s="167"/>
      <c r="DTV42" s="167"/>
      <c r="DTW42" s="167"/>
      <c r="DTX42" s="167"/>
      <c r="DTY42" s="167"/>
      <c r="DTZ42" s="167"/>
      <c r="DUA42" s="167"/>
      <c r="DUB42" s="167"/>
      <c r="DUC42" s="167"/>
      <c r="DUD42" s="167"/>
      <c r="DUE42" s="167"/>
      <c r="DUF42" s="167"/>
      <c r="DUG42" s="167"/>
      <c r="DUH42" s="167"/>
      <c r="DUI42" s="167"/>
      <c r="DUJ42" s="167"/>
      <c r="DUK42" s="167"/>
      <c r="DUL42" s="167"/>
      <c r="DUM42" s="167"/>
      <c r="DUN42" s="167"/>
      <c r="DUO42" s="167"/>
      <c r="DUP42" s="167"/>
      <c r="DUQ42" s="167"/>
      <c r="DUR42" s="167"/>
      <c r="DUS42" s="167"/>
      <c r="DUT42" s="167"/>
      <c r="DUU42" s="167"/>
      <c r="DUV42" s="167"/>
      <c r="DUW42" s="167"/>
      <c r="DUX42" s="167"/>
      <c r="DUY42" s="167"/>
      <c r="DUZ42" s="167"/>
      <c r="DVA42" s="167"/>
      <c r="DVB42" s="167"/>
      <c r="DVC42" s="167"/>
      <c r="DVD42" s="167"/>
      <c r="DVE42" s="167"/>
      <c r="DVF42" s="167"/>
      <c r="DVG42" s="167"/>
      <c r="DVH42" s="167"/>
      <c r="DVI42" s="167"/>
      <c r="DVJ42" s="167"/>
      <c r="DVK42" s="167"/>
      <c r="DVL42" s="167"/>
      <c r="DVM42" s="167"/>
      <c r="DVN42" s="167"/>
      <c r="DVO42" s="167"/>
      <c r="DVP42" s="167"/>
      <c r="DVQ42" s="167"/>
      <c r="DVR42" s="167"/>
      <c r="DVS42" s="167"/>
      <c r="DVT42" s="167"/>
      <c r="DVU42" s="167"/>
      <c r="DVV42" s="167"/>
      <c r="DVW42" s="167"/>
      <c r="DVX42" s="167"/>
      <c r="DVY42" s="167"/>
      <c r="DVZ42" s="167"/>
      <c r="DWA42" s="167"/>
      <c r="DWB42" s="167"/>
      <c r="DWC42" s="167"/>
      <c r="DWD42" s="167"/>
      <c r="DWE42" s="167"/>
      <c r="DWF42" s="167"/>
      <c r="DWG42" s="167"/>
      <c r="DWH42" s="167"/>
      <c r="DWI42" s="167"/>
      <c r="DWJ42" s="167"/>
      <c r="DWK42" s="167"/>
      <c r="DWL42" s="167"/>
      <c r="DWM42" s="167"/>
      <c r="DWN42" s="167"/>
      <c r="DWO42" s="167"/>
      <c r="DWP42" s="167"/>
      <c r="DWQ42" s="167"/>
      <c r="DWR42" s="167"/>
      <c r="DWS42" s="167"/>
      <c r="DWT42" s="167"/>
      <c r="DWU42" s="167"/>
      <c r="DWV42" s="167"/>
      <c r="DWW42" s="167"/>
      <c r="DWX42" s="167"/>
      <c r="DWY42" s="167"/>
      <c r="DWZ42" s="167"/>
      <c r="DXA42" s="167"/>
      <c r="DXB42" s="167"/>
      <c r="DXC42" s="167"/>
      <c r="DXD42" s="167"/>
      <c r="DXE42" s="167"/>
      <c r="DXF42" s="167"/>
      <c r="DXG42" s="167"/>
      <c r="DXH42" s="167"/>
      <c r="DXI42" s="167"/>
      <c r="DXJ42" s="167"/>
      <c r="DXK42" s="167"/>
      <c r="DXL42" s="167"/>
      <c r="DXM42" s="167"/>
      <c r="DXN42" s="167"/>
      <c r="DXO42" s="167"/>
      <c r="DXP42" s="167"/>
      <c r="DXQ42" s="167"/>
      <c r="DXR42" s="167"/>
      <c r="DXS42" s="167"/>
      <c r="DXT42" s="167"/>
      <c r="DXU42" s="167"/>
      <c r="DXV42" s="167"/>
      <c r="DXW42" s="167"/>
      <c r="DXX42" s="167"/>
      <c r="DXY42" s="167"/>
      <c r="DXZ42" s="167"/>
      <c r="DYA42" s="167"/>
      <c r="DYB42" s="167"/>
      <c r="DYC42" s="167"/>
      <c r="DYD42" s="167"/>
      <c r="DYE42" s="167"/>
      <c r="DYF42" s="167"/>
      <c r="DYG42" s="167"/>
      <c r="DYH42" s="167"/>
      <c r="DYI42" s="167"/>
      <c r="DYJ42" s="167"/>
      <c r="DYK42" s="167"/>
      <c r="DYL42" s="167"/>
      <c r="DYM42" s="167"/>
      <c r="DYN42" s="167"/>
      <c r="DYO42" s="167"/>
      <c r="DYP42" s="167"/>
      <c r="DYQ42" s="167"/>
      <c r="DYR42" s="167"/>
      <c r="DYS42" s="167"/>
      <c r="DYT42" s="167"/>
      <c r="DYU42" s="167"/>
      <c r="DYV42" s="167"/>
      <c r="DYW42" s="167"/>
      <c r="DYX42" s="167"/>
      <c r="DYY42" s="167"/>
      <c r="DYZ42" s="167"/>
      <c r="DZA42" s="167"/>
      <c r="DZB42" s="167"/>
      <c r="DZC42" s="167"/>
      <c r="DZD42" s="167"/>
      <c r="DZE42" s="167"/>
      <c r="DZF42" s="167"/>
      <c r="DZG42" s="167"/>
      <c r="DZH42" s="167"/>
      <c r="DZI42" s="167"/>
      <c r="DZJ42" s="167"/>
      <c r="DZK42" s="167"/>
      <c r="DZL42" s="167"/>
      <c r="DZM42" s="167"/>
      <c r="DZN42" s="167"/>
      <c r="DZO42" s="167"/>
      <c r="DZP42" s="167"/>
      <c r="DZQ42" s="167"/>
      <c r="DZR42" s="167"/>
      <c r="DZS42" s="167"/>
      <c r="DZT42" s="167"/>
      <c r="DZU42" s="167"/>
      <c r="DZV42" s="167"/>
      <c r="DZW42" s="167"/>
      <c r="DZX42" s="167"/>
      <c r="DZY42" s="167"/>
      <c r="DZZ42" s="167"/>
      <c r="EAA42" s="167"/>
      <c r="EAB42" s="167"/>
      <c r="EAC42" s="167"/>
      <c r="EAD42" s="167"/>
      <c r="EAE42" s="167"/>
      <c r="EAF42" s="167"/>
      <c r="EAG42" s="167"/>
      <c r="EAH42" s="167"/>
      <c r="EAI42" s="167"/>
      <c r="EAJ42" s="167"/>
      <c r="EAK42" s="167"/>
      <c r="EAL42" s="167"/>
      <c r="EAM42" s="167"/>
      <c r="EAN42" s="167"/>
      <c r="EAO42" s="167"/>
      <c r="EAP42" s="167"/>
      <c r="EAQ42" s="167"/>
      <c r="EAR42" s="167"/>
      <c r="EAS42" s="167"/>
      <c r="EAT42" s="167"/>
      <c r="EAU42" s="167"/>
      <c r="EAV42" s="167"/>
      <c r="EAW42" s="167"/>
      <c r="EAX42" s="167"/>
      <c r="EAY42" s="167"/>
      <c r="EAZ42" s="167"/>
      <c r="EBA42" s="167"/>
      <c r="EBB42" s="167"/>
      <c r="EBC42" s="167"/>
      <c r="EBD42" s="167"/>
      <c r="EBE42" s="167"/>
      <c r="EBF42" s="167"/>
      <c r="EBG42" s="167"/>
      <c r="EBH42" s="167"/>
      <c r="EBI42" s="167"/>
      <c r="EBJ42" s="167"/>
      <c r="EBK42" s="167"/>
      <c r="EBL42" s="167"/>
      <c r="EBM42" s="167"/>
      <c r="EBN42" s="167"/>
      <c r="EBO42" s="167"/>
      <c r="EBP42" s="167"/>
      <c r="EBQ42" s="167"/>
      <c r="EBR42" s="167"/>
      <c r="EBS42" s="167"/>
      <c r="EBT42" s="167"/>
      <c r="EBU42" s="167"/>
      <c r="EBV42" s="167"/>
      <c r="EBW42" s="167"/>
      <c r="EBX42" s="167"/>
      <c r="EBY42" s="167"/>
      <c r="EBZ42" s="167"/>
      <c r="ECA42" s="167"/>
      <c r="ECB42" s="167"/>
      <c r="ECC42" s="167"/>
      <c r="ECD42" s="167"/>
      <c r="ECE42" s="167"/>
      <c r="ECF42" s="167"/>
      <c r="ECG42" s="167"/>
      <c r="ECH42" s="167"/>
      <c r="ECI42" s="167"/>
      <c r="ECJ42" s="167"/>
      <c r="ECK42" s="167"/>
      <c r="ECL42" s="167"/>
      <c r="ECM42" s="167"/>
      <c r="ECN42" s="167"/>
      <c r="ECO42" s="167"/>
      <c r="ECP42" s="167"/>
      <c r="ECQ42" s="167"/>
      <c r="ECR42" s="167"/>
      <c r="ECS42" s="167"/>
      <c r="ECT42" s="167"/>
      <c r="ECU42" s="167"/>
      <c r="ECV42" s="167"/>
      <c r="ECW42" s="167"/>
      <c r="ECX42" s="167"/>
      <c r="ECY42" s="167"/>
      <c r="ECZ42" s="167"/>
      <c r="EDA42" s="167"/>
      <c r="EDB42" s="167"/>
      <c r="EDC42" s="167"/>
      <c r="EDD42" s="167"/>
      <c r="EDE42" s="167"/>
      <c r="EDF42" s="167"/>
      <c r="EDG42" s="167"/>
      <c r="EDH42" s="167"/>
      <c r="EDI42" s="167"/>
      <c r="EDJ42" s="167"/>
      <c r="EDK42" s="167"/>
      <c r="EDL42" s="167"/>
      <c r="EDM42" s="167"/>
      <c r="EDN42" s="167"/>
      <c r="EDO42" s="167"/>
      <c r="EDP42" s="167"/>
      <c r="EDQ42" s="167"/>
      <c r="EDR42" s="167"/>
      <c r="EDS42" s="167"/>
      <c r="EDT42" s="167"/>
      <c r="EDU42" s="167"/>
      <c r="EDV42" s="167"/>
      <c r="EDW42" s="167"/>
      <c r="EDX42" s="167"/>
      <c r="EDY42" s="167"/>
      <c r="EDZ42" s="167"/>
      <c r="EEA42" s="167"/>
      <c r="EEB42" s="167"/>
      <c r="EEC42" s="167"/>
      <c r="EED42" s="167"/>
      <c r="EEE42" s="167"/>
      <c r="EEF42" s="167"/>
      <c r="EEG42" s="167"/>
      <c r="EEH42" s="167"/>
      <c r="EEI42" s="167"/>
      <c r="EEJ42" s="167"/>
      <c r="EEK42" s="167"/>
      <c r="EEL42" s="167"/>
      <c r="EEM42" s="167"/>
      <c r="EEN42" s="167"/>
      <c r="EEO42" s="167"/>
      <c r="EEP42" s="167"/>
      <c r="EEQ42" s="167"/>
      <c r="EER42" s="167"/>
      <c r="EES42" s="167"/>
      <c r="EET42" s="167"/>
      <c r="EEU42" s="167"/>
      <c r="EEV42" s="167"/>
      <c r="EEW42" s="167"/>
      <c r="EEX42" s="167"/>
      <c r="EEY42" s="167"/>
      <c r="EEZ42" s="167"/>
      <c r="EFA42" s="167"/>
      <c r="EFB42" s="167"/>
      <c r="EFC42" s="167"/>
      <c r="EFD42" s="167"/>
      <c r="EFE42" s="167"/>
      <c r="EFF42" s="167"/>
      <c r="EFG42" s="167"/>
      <c r="EFH42" s="167"/>
      <c r="EFI42" s="167"/>
      <c r="EFJ42" s="167"/>
      <c r="EFK42" s="167"/>
      <c r="EFL42" s="167"/>
      <c r="EFM42" s="167"/>
      <c r="EFN42" s="167"/>
      <c r="EFO42" s="167"/>
      <c r="EFP42" s="167"/>
      <c r="EFQ42" s="167"/>
      <c r="EFR42" s="167"/>
      <c r="EFS42" s="167"/>
      <c r="EFT42" s="167"/>
      <c r="EFU42" s="167"/>
      <c r="EFV42" s="167"/>
      <c r="EFW42" s="167"/>
      <c r="EFX42" s="167"/>
      <c r="EFY42" s="167"/>
      <c r="EFZ42" s="167"/>
      <c r="EGA42" s="167"/>
      <c r="EGB42" s="167"/>
      <c r="EGC42" s="167"/>
      <c r="EGD42" s="167"/>
      <c r="EGE42" s="167"/>
      <c r="EGF42" s="167"/>
      <c r="EGG42" s="167"/>
      <c r="EGH42" s="167"/>
      <c r="EGI42" s="167"/>
      <c r="EGJ42" s="167"/>
      <c r="EGK42" s="167"/>
      <c r="EGL42" s="167"/>
      <c r="EGM42" s="167"/>
      <c r="EGN42" s="167"/>
      <c r="EGO42" s="167"/>
      <c r="EGP42" s="167"/>
      <c r="EGQ42" s="167"/>
      <c r="EGR42" s="167"/>
      <c r="EGS42" s="167"/>
      <c r="EGT42" s="167"/>
      <c r="EGU42" s="167"/>
      <c r="EGV42" s="167"/>
      <c r="EGW42" s="167"/>
      <c r="EGX42" s="167"/>
      <c r="EGY42" s="167"/>
      <c r="EGZ42" s="167"/>
      <c r="EHA42" s="167"/>
      <c r="EHB42" s="167"/>
      <c r="EHC42" s="167"/>
      <c r="EHD42" s="167"/>
      <c r="EHE42" s="167"/>
      <c r="EHF42" s="167"/>
      <c r="EHG42" s="167"/>
      <c r="EHH42" s="167"/>
      <c r="EHI42" s="167"/>
      <c r="EHJ42" s="167"/>
      <c r="EHK42" s="167"/>
      <c r="EHL42" s="167"/>
      <c r="EHM42" s="167"/>
      <c r="EHN42" s="167"/>
      <c r="EHO42" s="167"/>
      <c r="EHP42" s="167"/>
      <c r="EHQ42" s="167"/>
      <c r="EHR42" s="167"/>
      <c r="EHS42" s="167"/>
      <c r="EHT42" s="167"/>
      <c r="EHU42" s="167"/>
      <c r="EHV42" s="167"/>
      <c r="EHW42" s="167"/>
      <c r="EHX42" s="167"/>
      <c r="EHY42" s="167"/>
      <c r="EHZ42" s="167"/>
      <c r="EIA42" s="167"/>
      <c r="EIB42" s="167"/>
      <c r="EIC42" s="167"/>
      <c r="EID42" s="167"/>
      <c r="EIE42" s="167"/>
      <c r="EIF42" s="167"/>
      <c r="EIG42" s="167"/>
      <c r="EIH42" s="167"/>
      <c r="EII42" s="167"/>
      <c r="EIJ42" s="167"/>
      <c r="EIK42" s="167"/>
      <c r="EIL42" s="167"/>
      <c r="EIM42" s="167"/>
      <c r="EIN42" s="167"/>
      <c r="EIO42" s="167"/>
      <c r="EIP42" s="167"/>
      <c r="EIQ42" s="167"/>
      <c r="EIR42" s="167"/>
      <c r="EIS42" s="167"/>
      <c r="EIT42" s="167"/>
      <c r="EIU42" s="167"/>
      <c r="EIV42" s="167"/>
      <c r="EIW42" s="167"/>
      <c r="EIX42" s="167"/>
      <c r="EIY42" s="167"/>
      <c r="EIZ42" s="167"/>
      <c r="EJA42" s="167"/>
      <c r="EJB42" s="167"/>
      <c r="EJC42" s="167"/>
      <c r="EJD42" s="167"/>
      <c r="EJE42" s="167"/>
      <c r="EJF42" s="167"/>
      <c r="EJG42" s="167"/>
      <c r="EJH42" s="167"/>
      <c r="EJI42" s="167"/>
      <c r="EJJ42" s="167"/>
      <c r="EJK42" s="167"/>
      <c r="EJL42" s="167"/>
      <c r="EJM42" s="167"/>
      <c r="EJN42" s="167"/>
      <c r="EJO42" s="167"/>
      <c r="EJP42" s="167"/>
      <c r="EJQ42" s="167"/>
      <c r="EJR42" s="167"/>
      <c r="EJS42" s="167"/>
      <c r="EJT42" s="167"/>
      <c r="EJU42" s="167"/>
      <c r="EJV42" s="167"/>
      <c r="EJW42" s="167"/>
      <c r="EJX42" s="167"/>
      <c r="EJY42" s="167"/>
      <c r="EJZ42" s="167"/>
      <c r="EKA42" s="167"/>
      <c r="EKB42" s="167"/>
      <c r="EKC42" s="167"/>
      <c r="EKD42" s="167"/>
      <c r="EKE42" s="167"/>
      <c r="EKF42" s="167"/>
      <c r="EKG42" s="167"/>
      <c r="EKH42" s="167"/>
      <c r="EKI42" s="167"/>
      <c r="EKJ42" s="167"/>
      <c r="EKK42" s="167"/>
      <c r="EKL42" s="167"/>
      <c r="EKM42" s="167"/>
      <c r="EKN42" s="167"/>
      <c r="EKO42" s="167"/>
      <c r="EKP42" s="167"/>
      <c r="EKQ42" s="167"/>
      <c r="EKR42" s="167"/>
      <c r="EKS42" s="167"/>
      <c r="EKT42" s="167"/>
      <c r="EKU42" s="167"/>
      <c r="EKV42" s="167"/>
      <c r="EKW42" s="167"/>
      <c r="EKX42" s="167"/>
      <c r="EKY42" s="167"/>
      <c r="EKZ42" s="167"/>
      <c r="ELA42" s="167"/>
      <c r="ELB42" s="167"/>
      <c r="ELC42" s="167"/>
      <c r="ELD42" s="167"/>
      <c r="ELE42" s="167"/>
      <c r="ELF42" s="167"/>
      <c r="ELG42" s="167"/>
      <c r="ELH42" s="167"/>
      <c r="ELI42" s="167"/>
      <c r="ELJ42" s="167"/>
      <c r="ELK42" s="167"/>
      <c r="ELL42" s="167"/>
      <c r="ELM42" s="167"/>
      <c r="ELN42" s="167"/>
      <c r="ELO42" s="167"/>
      <c r="ELP42" s="167"/>
      <c r="ELQ42" s="167"/>
      <c r="ELR42" s="167"/>
      <c r="ELS42" s="167"/>
      <c r="ELT42" s="167"/>
      <c r="ELU42" s="167"/>
      <c r="ELV42" s="167"/>
      <c r="ELW42" s="167"/>
      <c r="ELX42" s="167"/>
      <c r="ELY42" s="167"/>
      <c r="ELZ42" s="167"/>
      <c r="EMA42" s="167"/>
      <c r="EMB42" s="167"/>
      <c r="EMC42" s="167"/>
      <c r="EMD42" s="167"/>
      <c r="EME42" s="167"/>
      <c r="EMF42" s="167"/>
      <c r="EMG42" s="167"/>
      <c r="EMH42" s="167"/>
      <c r="EMI42" s="167"/>
      <c r="EMJ42" s="167"/>
      <c r="EMK42" s="167"/>
      <c r="EML42" s="167"/>
      <c r="EMM42" s="167"/>
      <c r="EMN42" s="167"/>
      <c r="EMO42" s="167"/>
      <c r="EMP42" s="167"/>
      <c r="EMQ42" s="167"/>
      <c r="EMR42" s="167"/>
      <c r="EMS42" s="167"/>
      <c r="EMT42" s="167"/>
      <c r="EMU42" s="167"/>
      <c r="EMV42" s="167"/>
      <c r="EMW42" s="167"/>
      <c r="EMX42" s="167"/>
      <c r="EMY42" s="167"/>
      <c r="EMZ42" s="167"/>
      <c r="ENA42" s="167"/>
      <c r="ENB42" s="167"/>
      <c r="ENC42" s="167"/>
      <c r="END42" s="167"/>
      <c r="ENE42" s="167"/>
      <c r="ENF42" s="167"/>
      <c r="ENG42" s="167"/>
      <c r="ENH42" s="167"/>
      <c r="ENI42" s="167"/>
      <c r="ENJ42" s="167"/>
      <c r="ENK42" s="167"/>
      <c r="ENL42" s="167"/>
      <c r="ENM42" s="167"/>
      <c r="ENN42" s="167"/>
      <c r="ENO42" s="167"/>
      <c r="ENP42" s="167"/>
      <c r="ENQ42" s="167"/>
      <c r="ENR42" s="167"/>
      <c r="ENS42" s="167"/>
      <c r="ENT42" s="167"/>
      <c r="ENU42" s="167"/>
      <c r="ENV42" s="167"/>
      <c r="ENW42" s="167"/>
      <c r="ENX42" s="167"/>
      <c r="ENY42" s="167"/>
      <c r="ENZ42" s="167"/>
      <c r="EOA42" s="167"/>
      <c r="EOB42" s="167"/>
      <c r="EOC42" s="167"/>
      <c r="EOD42" s="167"/>
      <c r="EOE42" s="167"/>
      <c r="EOF42" s="167"/>
      <c r="EOG42" s="167"/>
      <c r="EOH42" s="167"/>
      <c r="EOI42" s="167"/>
      <c r="EOJ42" s="167"/>
      <c r="EOK42" s="167"/>
      <c r="EOL42" s="167"/>
      <c r="EOM42" s="167"/>
      <c r="EON42" s="167"/>
      <c r="EOO42" s="167"/>
      <c r="EOP42" s="167"/>
      <c r="EOQ42" s="167"/>
      <c r="EOR42" s="167"/>
      <c r="EOS42" s="167"/>
      <c r="EOT42" s="167"/>
      <c r="EOU42" s="167"/>
      <c r="EOV42" s="167"/>
      <c r="EOW42" s="167"/>
      <c r="EOX42" s="167"/>
      <c r="EOY42" s="167"/>
      <c r="EOZ42" s="167"/>
      <c r="EPA42" s="167"/>
      <c r="EPB42" s="167"/>
      <c r="EPC42" s="167"/>
      <c r="EPD42" s="167"/>
      <c r="EPE42" s="167"/>
      <c r="EPF42" s="167"/>
      <c r="EPG42" s="167"/>
      <c r="EPH42" s="167"/>
      <c r="EPI42" s="167"/>
      <c r="EPJ42" s="167"/>
      <c r="EPK42" s="167"/>
      <c r="EPL42" s="167"/>
      <c r="EPM42" s="167"/>
      <c r="EPN42" s="167"/>
      <c r="EPO42" s="167"/>
      <c r="EPP42" s="167"/>
      <c r="EPQ42" s="167"/>
      <c r="EPR42" s="167"/>
      <c r="EPS42" s="167"/>
      <c r="EPT42" s="167"/>
      <c r="EPU42" s="167"/>
      <c r="EPV42" s="167"/>
      <c r="EPW42" s="167"/>
      <c r="EPX42" s="167"/>
      <c r="EPY42" s="167"/>
      <c r="EPZ42" s="167"/>
      <c r="EQA42" s="167"/>
      <c r="EQB42" s="167"/>
      <c r="EQC42" s="167"/>
      <c r="EQD42" s="167"/>
      <c r="EQE42" s="167"/>
      <c r="EQF42" s="167"/>
      <c r="EQG42" s="167"/>
      <c r="EQH42" s="167"/>
      <c r="EQI42" s="167"/>
      <c r="EQJ42" s="167"/>
      <c r="EQK42" s="167"/>
      <c r="EQL42" s="167"/>
      <c r="EQM42" s="167"/>
      <c r="EQN42" s="167"/>
      <c r="EQO42" s="167"/>
      <c r="EQP42" s="167"/>
      <c r="EQQ42" s="167"/>
      <c r="EQR42" s="167"/>
      <c r="EQS42" s="167"/>
      <c r="EQT42" s="167"/>
      <c r="EQU42" s="167"/>
      <c r="EQV42" s="167"/>
      <c r="EQW42" s="167"/>
      <c r="EQX42" s="167"/>
      <c r="EQY42" s="167"/>
      <c r="EQZ42" s="167"/>
      <c r="ERA42" s="167"/>
      <c r="ERB42" s="167"/>
      <c r="ERC42" s="167"/>
      <c r="ERD42" s="167"/>
      <c r="ERE42" s="167"/>
      <c r="ERF42" s="167"/>
      <c r="ERG42" s="167"/>
      <c r="ERH42" s="167"/>
      <c r="ERI42" s="167"/>
      <c r="ERJ42" s="167"/>
      <c r="ERK42" s="167"/>
      <c r="ERL42" s="167"/>
      <c r="ERM42" s="167"/>
      <c r="ERN42" s="167"/>
      <c r="ERO42" s="167"/>
      <c r="ERP42" s="167"/>
      <c r="ERQ42" s="167"/>
      <c r="ERR42" s="167"/>
      <c r="ERS42" s="167"/>
      <c r="ERT42" s="167"/>
      <c r="ERU42" s="167"/>
      <c r="ERV42" s="167"/>
      <c r="ERW42" s="167"/>
      <c r="ERX42" s="167"/>
      <c r="ERY42" s="167"/>
      <c r="ERZ42" s="167"/>
      <c r="ESA42" s="167"/>
      <c r="ESB42" s="167"/>
      <c r="ESC42" s="167"/>
      <c r="ESD42" s="167"/>
      <c r="ESE42" s="167"/>
      <c r="ESF42" s="167"/>
      <c r="ESG42" s="167"/>
      <c r="ESH42" s="167"/>
      <c r="ESI42" s="167"/>
      <c r="ESJ42" s="167"/>
      <c r="ESK42" s="167"/>
      <c r="ESL42" s="167"/>
      <c r="ESM42" s="167"/>
      <c r="ESN42" s="167"/>
      <c r="ESO42" s="167"/>
      <c r="ESP42" s="167"/>
      <c r="ESQ42" s="167"/>
      <c r="ESR42" s="167"/>
      <c r="ESS42" s="167"/>
      <c r="EST42" s="167"/>
      <c r="ESU42" s="167"/>
      <c r="ESV42" s="167"/>
      <c r="ESW42" s="167"/>
      <c r="ESX42" s="167"/>
      <c r="ESY42" s="167"/>
      <c r="ESZ42" s="167"/>
      <c r="ETA42" s="167"/>
      <c r="ETB42" s="167"/>
      <c r="ETC42" s="167"/>
      <c r="ETD42" s="167"/>
      <c r="ETE42" s="167"/>
      <c r="ETF42" s="167"/>
      <c r="ETG42" s="167"/>
      <c r="ETH42" s="167"/>
      <c r="ETI42" s="167"/>
      <c r="ETJ42" s="167"/>
      <c r="ETK42" s="167"/>
      <c r="ETL42" s="167"/>
      <c r="ETM42" s="167"/>
      <c r="ETN42" s="167"/>
      <c r="ETO42" s="167"/>
      <c r="ETP42" s="167"/>
      <c r="ETQ42" s="167"/>
      <c r="ETR42" s="167"/>
      <c r="ETS42" s="167"/>
      <c r="ETT42" s="167"/>
      <c r="ETU42" s="167"/>
      <c r="ETV42" s="167"/>
      <c r="ETW42" s="167"/>
      <c r="ETX42" s="167"/>
      <c r="ETY42" s="167"/>
      <c r="ETZ42" s="167"/>
      <c r="EUA42" s="167"/>
      <c r="EUB42" s="167"/>
      <c r="EUC42" s="167"/>
      <c r="EUD42" s="167"/>
      <c r="EUE42" s="167"/>
      <c r="EUF42" s="167"/>
      <c r="EUG42" s="167"/>
      <c r="EUH42" s="167"/>
      <c r="EUI42" s="167"/>
      <c r="EUJ42" s="167"/>
      <c r="EUK42" s="167"/>
      <c r="EUL42" s="167"/>
      <c r="EUM42" s="167"/>
      <c r="EUN42" s="167"/>
      <c r="EUO42" s="167"/>
      <c r="EUP42" s="167"/>
      <c r="EUQ42" s="167"/>
      <c r="EUR42" s="167"/>
      <c r="EUS42" s="167"/>
      <c r="EUT42" s="167"/>
      <c r="EUU42" s="167"/>
      <c r="EUV42" s="167"/>
      <c r="EUW42" s="167"/>
      <c r="EUX42" s="167"/>
      <c r="EUY42" s="167"/>
      <c r="EUZ42" s="167"/>
      <c r="EVA42" s="167"/>
      <c r="EVB42" s="167"/>
      <c r="EVC42" s="167"/>
      <c r="EVD42" s="167"/>
      <c r="EVE42" s="167"/>
      <c r="EVF42" s="167"/>
      <c r="EVG42" s="167"/>
      <c r="EVH42" s="167"/>
      <c r="EVI42" s="167"/>
      <c r="EVJ42" s="167"/>
      <c r="EVK42" s="167"/>
      <c r="EVL42" s="167"/>
      <c r="EVM42" s="167"/>
      <c r="EVN42" s="167"/>
      <c r="EVO42" s="167"/>
      <c r="EVP42" s="167"/>
      <c r="EVQ42" s="167"/>
      <c r="EVR42" s="167"/>
      <c r="EVS42" s="167"/>
      <c r="EVT42" s="167"/>
      <c r="EVU42" s="167"/>
      <c r="EVV42" s="167"/>
      <c r="EVW42" s="167"/>
      <c r="EVX42" s="167"/>
      <c r="EVY42" s="167"/>
      <c r="EVZ42" s="167"/>
      <c r="EWA42" s="167"/>
      <c r="EWB42" s="167"/>
      <c r="EWC42" s="167"/>
      <c r="EWD42" s="167"/>
      <c r="EWE42" s="167"/>
      <c r="EWF42" s="167"/>
      <c r="EWG42" s="167"/>
      <c r="EWH42" s="167"/>
      <c r="EWI42" s="167"/>
      <c r="EWJ42" s="167"/>
      <c r="EWK42" s="167"/>
      <c r="EWL42" s="167"/>
      <c r="EWM42" s="167"/>
      <c r="EWN42" s="167"/>
      <c r="EWO42" s="167"/>
      <c r="EWP42" s="167"/>
      <c r="EWQ42" s="167"/>
      <c r="EWR42" s="167"/>
      <c r="EWS42" s="167"/>
      <c r="EWT42" s="167"/>
      <c r="EWU42" s="167"/>
      <c r="EWV42" s="167"/>
      <c r="EWW42" s="167"/>
      <c r="EWX42" s="167"/>
      <c r="EWY42" s="167"/>
      <c r="EWZ42" s="167"/>
      <c r="EXA42" s="167"/>
      <c r="EXB42" s="167"/>
      <c r="EXC42" s="167"/>
      <c r="EXD42" s="167"/>
      <c r="EXE42" s="167"/>
      <c r="EXF42" s="167"/>
      <c r="EXG42" s="167"/>
      <c r="EXH42" s="167"/>
      <c r="EXI42" s="167"/>
      <c r="EXJ42" s="167"/>
      <c r="EXK42" s="167"/>
      <c r="EXL42" s="167"/>
      <c r="EXM42" s="167"/>
      <c r="EXN42" s="167"/>
      <c r="EXO42" s="167"/>
      <c r="EXP42" s="167"/>
      <c r="EXQ42" s="167"/>
      <c r="EXR42" s="167"/>
      <c r="EXS42" s="167"/>
      <c r="EXT42" s="167"/>
      <c r="EXU42" s="167"/>
      <c r="EXV42" s="167"/>
      <c r="EXW42" s="167"/>
      <c r="EXX42" s="167"/>
      <c r="EXY42" s="167"/>
      <c r="EXZ42" s="167"/>
      <c r="EYA42" s="167"/>
      <c r="EYB42" s="167"/>
      <c r="EYC42" s="167"/>
      <c r="EYD42" s="167"/>
      <c r="EYE42" s="167"/>
      <c r="EYF42" s="167"/>
      <c r="EYG42" s="167"/>
      <c r="EYH42" s="167"/>
      <c r="EYI42" s="167"/>
      <c r="EYJ42" s="167"/>
      <c r="EYK42" s="167"/>
      <c r="EYL42" s="167"/>
      <c r="EYM42" s="167"/>
      <c r="EYN42" s="167"/>
      <c r="EYO42" s="167"/>
      <c r="EYP42" s="167"/>
      <c r="EYQ42" s="167"/>
      <c r="EYR42" s="167"/>
      <c r="EYS42" s="167"/>
      <c r="EYT42" s="167"/>
      <c r="EYU42" s="167"/>
      <c r="EYV42" s="167"/>
      <c r="EYW42" s="167"/>
      <c r="EYX42" s="167"/>
      <c r="EYY42" s="167"/>
      <c r="EYZ42" s="167"/>
      <c r="EZA42" s="167"/>
      <c r="EZB42" s="167"/>
      <c r="EZC42" s="167"/>
      <c r="EZD42" s="167"/>
      <c r="EZE42" s="167"/>
      <c r="EZF42" s="167"/>
      <c r="EZG42" s="167"/>
      <c r="EZH42" s="167"/>
      <c r="EZI42" s="167"/>
      <c r="EZJ42" s="167"/>
      <c r="EZK42" s="167"/>
      <c r="EZL42" s="167"/>
      <c r="EZM42" s="167"/>
      <c r="EZN42" s="167"/>
      <c r="EZO42" s="167"/>
      <c r="EZP42" s="167"/>
      <c r="EZQ42" s="167"/>
      <c r="EZR42" s="167"/>
      <c r="EZS42" s="167"/>
      <c r="EZT42" s="167"/>
      <c r="EZU42" s="167"/>
      <c r="EZV42" s="167"/>
      <c r="EZW42" s="167"/>
      <c r="EZX42" s="167"/>
      <c r="EZY42" s="167"/>
      <c r="EZZ42" s="167"/>
      <c r="FAA42" s="167"/>
      <c r="FAB42" s="167"/>
      <c r="FAC42" s="167"/>
      <c r="FAD42" s="167"/>
      <c r="FAE42" s="167"/>
      <c r="FAF42" s="167"/>
      <c r="FAG42" s="167"/>
      <c r="FAH42" s="167"/>
      <c r="FAI42" s="167"/>
      <c r="FAJ42" s="167"/>
      <c r="FAK42" s="167"/>
      <c r="FAL42" s="167"/>
      <c r="FAM42" s="167"/>
      <c r="FAN42" s="167"/>
      <c r="FAO42" s="167"/>
      <c r="FAP42" s="167"/>
      <c r="FAQ42" s="167"/>
      <c r="FAR42" s="167"/>
      <c r="FAS42" s="167"/>
      <c r="FAT42" s="167"/>
      <c r="FAU42" s="167"/>
      <c r="FAV42" s="167"/>
      <c r="FAW42" s="167"/>
      <c r="FAX42" s="167"/>
      <c r="FAY42" s="167"/>
      <c r="FAZ42" s="167"/>
      <c r="FBA42" s="167"/>
      <c r="FBB42" s="167"/>
      <c r="FBC42" s="167"/>
      <c r="FBD42" s="167"/>
      <c r="FBE42" s="167"/>
      <c r="FBF42" s="167"/>
      <c r="FBG42" s="167"/>
      <c r="FBH42" s="167"/>
      <c r="FBI42" s="167"/>
      <c r="FBJ42" s="167"/>
      <c r="FBK42" s="167"/>
      <c r="FBL42" s="167"/>
      <c r="FBM42" s="167"/>
      <c r="FBN42" s="167"/>
      <c r="FBO42" s="167"/>
      <c r="FBP42" s="167"/>
      <c r="FBQ42" s="167"/>
      <c r="FBR42" s="167"/>
      <c r="FBS42" s="167"/>
      <c r="FBT42" s="167"/>
      <c r="FBU42" s="167"/>
      <c r="FBV42" s="167"/>
      <c r="FBW42" s="167"/>
      <c r="FBX42" s="167"/>
      <c r="FBY42" s="167"/>
      <c r="FBZ42" s="167"/>
      <c r="FCA42" s="167"/>
      <c r="FCB42" s="167"/>
      <c r="FCC42" s="167"/>
      <c r="FCD42" s="167"/>
      <c r="FCE42" s="167"/>
      <c r="FCF42" s="167"/>
      <c r="FCG42" s="167"/>
      <c r="FCH42" s="167"/>
      <c r="FCI42" s="167"/>
      <c r="FCJ42" s="167"/>
      <c r="FCK42" s="167"/>
      <c r="FCL42" s="167"/>
      <c r="FCM42" s="167"/>
      <c r="FCN42" s="167"/>
      <c r="FCO42" s="167"/>
      <c r="FCP42" s="167"/>
      <c r="FCQ42" s="167"/>
      <c r="FCR42" s="167"/>
      <c r="FCS42" s="167"/>
      <c r="FCT42" s="167"/>
      <c r="FCU42" s="167"/>
      <c r="FCV42" s="167"/>
      <c r="FCW42" s="167"/>
      <c r="FCX42" s="167"/>
      <c r="FCY42" s="167"/>
      <c r="FCZ42" s="167"/>
      <c r="FDA42" s="167"/>
      <c r="FDB42" s="167"/>
      <c r="FDC42" s="167"/>
      <c r="FDD42" s="167"/>
      <c r="FDE42" s="167"/>
      <c r="FDF42" s="167"/>
      <c r="FDG42" s="167"/>
      <c r="FDH42" s="167"/>
      <c r="FDI42" s="167"/>
      <c r="FDJ42" s="167"/>
      <c r="FDK42" s="167"/>
      <c r="FDL42" s="167"/>
      <c r="FDM42" s="167"/>
      <c r="FDN42" s="167"/>
      <c r="FDO42" s="167"/>
      <c r="FDP42" s="167"/>
      <c r="FDQ42" s="167"/>
      <c r="FDR42" s="167"/>
      <c r="FDS42" s="167"/>
      <c r="FDT42" s="167"/>
      <c r="FDU42" s="167"/>
      <c r="FDV42" s="167"/>
      <c r="FDW42" s="167"/>
      <c r="FDX42" s="167"/>
      <c r="FDY42" s="167"/>
      <c r="FDZ42" s="167"/>
      <c r="FEA42" s="167"/>
      <c r="FEB42" s="167"/>
      <c r="FEC42" s="167"/>
      <c r="FED42" s="167"/>
      <c r="FEE42" s="167"/>
      <c r="FEF42" s="167"/>
      <c r="FEG42" s="167"/>
      <c r="FEH42" s="167"/>
      <c r="FEI42" s="167"/>
      <c r="FEJ42" s="167"/>
      <c r="FEK42" s="167"/>
      <c r="FEL42" s="167"/>
      <c r="FEM42" s="167"/>
      <c r="FEN42" s="167"/>
      <c r="FEO42" s="167"/>
      <c r="FEP42" s="167"/>
      <c r="FEQ42" s="167"/>
      <c r="FER42" s="167"/>
      <c r="FES42" s="167"/>
      <c r="FET42" s="167"/>
      <c r="FEU42" s="167"/>
      <c r="FEV42" s="167"/>
      <c r="FEW42" s="167"/>
      <c r="FEX42" s="167"/>
      <c r="FEY42" s="167"/>
      <c r="FEZ42" s="167"/>
      <c r="FFA42" s="167"/>
      <c r="FFB42" s="167"/>
      <c r="FFC42" s="167"/>
      <c r="FFD42" s="167"/>
      <c r="FFE42" s="167"/>
      <c r="FFF42" s="167"/>
      <c r="FFG42" s="167"/>
      <c r="FFH42" s="167"/>
      <c r="FFI42" s="167"/>
      <c r="FFJ42" s="167"/>
      <c r="FFK42" s="167"/>
      <c r="FFL42" s="167"/>
      <c r="FFM42" s="167"/>
      <c r="FFN42" s="167"/>
      <c r="FFO42" s="167"/>
      <c r="FFP42" s="167"/>
      <c r="FFQ42" s="167"/>
      <c r="FFR42" s="167"/>
      <c r="FFS42" s="167"/>
      <c r="FFT42" s="167"/>
      <c r="FFU42" s="167"/>
      <c r="FFV42" s="167"/>
      <c r="FFW42" s="167"/>
      <c r="FFX42" s="167"/>
      <c r="FFY42" s="167"/>
      <c r="FFZ42" s="167"/>
      <c r="FGA42" s="167"/>
      <c r="FGB42" s="167"/>
      <c r="FGC42" s="167"/>
      <c r="FGD42" s="167"/>
      <c r="FGE42" s="167"/>
      <c r="FGF42" s="167"/>
      <c r="FGG42" s="167"/>
      <c r="FGH42" s="167"/>
      <c r="FGI42" s="167"/>
      <c r="FGJ42" s="167"/>
      <c r="FGK42" s="167"/>
      <c r="FGL42" s="167"/>
      <c r="FGM42" s="167"/>
      <c r="FGN42" s="167"/>
      <c r="FGO42" s="167"/>
      <c r="FGP42" s="167"/>
      <c r="FGQ42" s="167"/>
      <c r="FGR42" s="167"/>
      <c r="FGS42" s="167"/>
      <c r="FGT42" s="167"/>
      <c r="FGU42" s="167"/>
      <c r="FGV42" s="167"/>
      <c r="FGW42" s="167"/>
      <c r="FGX42" s="167"/>
      <c r="FGY42" s="167"/>
      <c r="FGZ42" s="167"/>
      <c r="FHA42" s="167"/>
      <c r="FHB42" s="167"/>
      <c r="FHC42" s="167"/>
      <c r="FHD42" s="167"/>
      <c r="FHE42" s="167"/>
      <c r="FHF42" s="167"/>
      <c r="FHG42" s="167"/>
      <c r="FHH42" s="167"/>
      <c r="FHI42" s="167"/>
      <c r="FHJ42" s="167"/>
      <c r="FHK42" s="167"/>
      <c r="FHL42" s="167"/>
      <c r="FHM42" s="167"/>
      <c r="FHN42" s="167"/>
      <c r="FHO42" s="167"/>
      <c r="FHP42" s="167"/>
      <c r="FHQ42" s="167"/>
      <c r="FHR42" s="167"/>
      <c r="FHS42" s="167"/>
      <c r="FHT42" s="167"/>
      <c r="FHU42" s="167"/>
      <c r="FHV42" s="167"/>
      <c r="FHW42" s="167"/>
      <c r="FHX42" s="167"/>
      <c r="FHY42" s="167"/>
      <c r="FHZ42" s="167"/>
      <c r="FIA42" s="167"/>
      <c r="FIB42" s="167"/>
      <c r="FIC42" s="167"/>
      <c r="FID42" s="167"/>
      <c r="FIE42" s="167"/>
      <c r="FIF42" s="167"/>
      <c r="FIG42" s="167"/>
      <c r="FIH42" s="167"/>
      <c r="FII42" s="167"/>
      <c r="FIJ42" s="167"/>
      <c r="FIK42" s="167"/>
      <c r="FIL42" s="167"/>
      <c r="FIM42" s="167"/>
      <c r="FIN42" s="167"/>
      <c r="FIO42" s="167"/>
      <c r="FIP42" s="167"/>
      <c r="FIQ42" s="167"/>
      <c r="FIR42" s="167"/>
      <c r="FIS42" s="167"/>
      <c r="FIT42" s="167"/>
      <c r="FIU42" s="167"/>
      <c r="FIV42" s="167"/>
      <c r="FIW42" s="167"/>
      <c r="FIX42" s="167"/>
      <c r="FIY42" s="167"/>
      <c r="FIZ42" s="167"/>
      <c r="FJA42" s="167"/>
      <c r="FJB42" s="167"/>
      <c r="FJC42" s="167"/>
      <c r="FJD42" s="167"/>
      <c r="FJE42" s="167"/>
      <c r="FJF42" s="167"/>
      <c r="FJG42" s="167"/>
      <c r="FJH42" s="167"/>
      <c r="FJI42" s="167"/>
      <c r="FJJ42" s="167"/>
      <c r="FJK42" s="167"/>
      <c r="FJL42" s="167"/>
      <c r="FJM42" s="167"/>
      <c r="FJN42" s="167"/>
      <c r="FJO42" s="167"/>
      <c r="FJP42" s="167"/>
      <c r="FJQ42" s="167"/>
      <c r="FJR42" s="167"/>
      <c r="FJS42" s="167"/>
      <c r="FJT42" s="167"/>
      <c r="FJU42" s="167"/>
      <c r="FJV42" s="167"/>
      <c r="FJW42" s="167"/>
      <c r="FJX42" s="167"/>
      <c r="FJY42" s="167"/>
      <c r="FJZ42" s="167"/>
      <c r="FKA42" s="167"/>
      <c r="FKB42" s="167"/>
      <c r="FKC42" s="167"/>
      <c r="FKD42" s="167"/>
      <c r="FKE42" s="167"/>
      <c r="FKF42" s="167"/>
      <c r="FKG42" s="167"/>
      <c r="FKH42" s="167"/>
      <c r="FKI42" s="167"/>
      <c r="FKJ42" s="167"/>
      <c r="FKK42" s="167"/>
      <c r="FKL42" s="167"/>
      <c r="FKM42" s="167"/>
      <c r="FKN42" s="167"/>
      <c r="FKO42" s="167"/>
      <c r="FKP42" s="167"/>
      <c r="FKQ42" s="167"/>
      <c r="FKR42" s="167"/>
      <c r="FKS42" s="167"/>
      <c r="FKT42" s="167"/>
      <c r="FKU42" s="167"/>
      <c r="FKV42" s="167"/>
      <c r="FKW42" s="167"/>
      <c r="FKX42" s="167"/>
      <c r="FKY42" s="167"/>
      <c r="FKZ42" s="167"/>
      <c r="FLA42" s="167"/>
      <c r="FLB42" s="167"/>
      <c r="FLC42" s="167"/>
      <c r="FLD42" s="167"/>
      <c r="FLE42" s="167"/>
      <c r="FLF42" s="167"/>
      <c r="FLG42" s="167"/>
      <c r="FLH42" s="167"/>
      <c r="FLI42" s="167"/>
      <c r="FLJ42" s="167"/>
      <c r="FLK42" s="167"/>
      <c r="FLL42" s="167"/>
      <c r="FLM42" s="167"/>
      <c r="FLN42" s="167"/>
      <c r="FLO42" s="167"/>
      <c r="FLP42" s="167"/>
      <c r="FLQ42" s="167"/>
      <c r="FLR42" s="167"/>
      <c r="FLS42" s="167"/>
      <c r="FLT42" s="167"/>
      <c r="FLU42" s="167"/>
      <c r="FLV42" s="167"/>
      <c r="FLW42" s="167"/>
      <c r="FLX42" s="167"/>
      <c r="FLY42" s="167"/>
      <c r="FLZ42" s="167"/>
      <c r="FMA42" s="167"/>
      <c r="FMB42" s="167"/>
      <c r="FMC42" s="167"/>
      <c r="FMD42" s="167"/>
      <c r="FME42" s="167"/>
      <c r="FMF42" s="167"/>
      <c r="FMG42" s="167"/>
      <c r="FMH42" s="167"/>
      <c r="FMI42" s="167"/>
      <c r="FMJ42" s="167"/>
      <c r="FMK42" s="167"/>
      <c r="FML42" s="167"/>
      <c r="FMM42" s="167"/>
      <c r="FMN42" s="167"/>
      <c r="FMO42" s="167"/>
      <c r="FMP42" s="167"/>
      <c r="FMQ42" s="167"/>
      <c r="FMR42" s="167"/>
      <c r="FMS42" s="167"/>
      <c r="FMT42" s="167"/>
      <c r="FMU42" s="167"/>
      <c r="FMV42" s="167"/>
      <c r="FMW42" s="167"/>
      <c r="FMX42" s="167"/>
      <c r="FMY42" s="167"/>
      <c r="FMZ42" s="167"/>
      <c r="FNA42" s="167"/>
      <c r="FNB42" s="167"/>
      <c r="FNC42" s="167"/>
      <c r="FND42" s="167"/>
      <c r="FNE42" s="167"/>
      <c r="FNF42" s="167"/>
      <c r="FNG42" s="167"/>
      <c r="FNH42" s="167"/>
      <c r="FNI42" s="167"/>
      <c r="FNJ42" s="167"/>
      <c r="FNK42" s="167"/>
      <c r="FNL42" s="167"/>
      <c r="FNM42" s="167"/>
      <c r="FNN42" s="167"/>
      <c r="FNO42" s="167"/>
      <c r="FNP42" s="167"/>
      <c r="FNQ42" s="167"/>
      <c r="FNR42" s="167"/>
      <c r="FNS42" s="167"/>
      <c r="FNT42" s="167"/>
      <c r="FNU42" s="167"/>
      <c r="FNV42" s="167"/>
      <c r="FNW42" s="167"/>
      <c r="FNX42" s="167"/>
      <c r="FNY42" s="167"/>
      <c r="FNZ42" s="167"/>
      <c r="FOA42" s="167"/>
      <c r="FOB42" s="167"/>
      <c r="FOC42" s="167"/>
      <c r="FOD42" s="167"/>
      <c r="FOE42" s="167"/>
      <c r="FOF42" s="167"/>
      <c r="FOG42" s="167"/>
      <c r="FOH42" s="167"/>
      <c r="FOI42" s="167"/>
      <c r="FOJ42" s="167"/>
      <c r="FOK42" s="167"/>
      <c r="FOL42" s="167"/>
      <c r="FOM42" s="167"/>
      <c r="FON42" s="167"/>
      <c r="FOO42" s="167"/>
      <c r="FOP42" s="167"/>
      <c r="FOQ42" s="167"/>
      <c r="FOR42" s="167"/>
      <c r="FOS42" s="167"/>
      <c r="FOT42" s="167"/>
      <c r="FOU42" s="167"/>
      <c r="FOV42" s="167"/>
      <c r="FOW42" s="167"/>
      <c r="FOX42" s="167"/>
      <c r="FOY42" s="167"/>
      <c r="FOZ42" s="167"/>
      <c r="FPA42" s="167"/>
      <c r="FPB42" s="167"/>
      <c r="FPC42" s="167"/>
      <c r="FPD42" s="167"/>
      <c r="FPE42" s="167"/>
      <c r="FPF42" s="167"/>
      <c r="FPG42" s="167"/>
      <c r="FPH42" s="167"/>
      <c r="FPI42" s="167"/>
      <c r="FPJ42" s="167"/>
      <c r="FPK42" s="167"/>
      <c r="FPL42" s="167"/>
      <c r="FPM42" s="167"/>
      <c r="FPN42" s="167"/>
      <c r="FPO42" s="167"/>
      <c r="FPP42" s="167"/>
      <c r="FPQ42" s="167"/>
      <c r="FPR42" s="167"/>
      <c r="FPS42" s="167"/>
      <c r="FPT42" s="167"/>
      <c r="FPU42" s="167"/>
      <c r="FPV42" s="167"/>
      <c r="FPW42" s="167"/>
      <c r="FPX42" s="167"/>
      <c r="FPY42" s="167"/>
      <c r="FPZ42" s="167"/>
      <c r="FQA42" s="167"/>
      <c r="FQB42" s="167"/>
      <c r="FQC42" s="167"/>
      <c r="FQD42" s="167"/>
      <c r="FQE42" s="167"/>
      <c r="FQF42" s="167"/>
      <c r="FQG42" s="167"/>
      <c r="FQH42" s="167"/>
      <c r="FQI42" s="167"/>
      <c r="FQJ42" s="167"/>
      <c r="FQK42" s="167"/>
      <c r="FQL42" s="167"/>
      <c r="FQM42" s="167"/>
      <c r="FQN42" s="167"/>
      <c r="FQO42" s="167"/>
      <c r="FQP42" s="167"/>
      <c r="FQQ42" s="167"/>
      <c r="FQR42" s="167"/>
      <c r="FQS42" s="167"/>
      <c r="FQT42" s="167"/>
      <c r="FQU42" s="167"/>
      <c r="FQV42" s="167"/>
      <c r="FQW42" s="167"/>
      <c r="FQX42" s="167"/>
      <c r="FQY42" s="167"/>
      <c r="FQZ42" s="167"/>
      <c r="FRA42" s="167"/>
      <c r="FRB42" s="167"/>
      <c r="FRC42" s="167"/>
      <c r="FRD42" s="167"/>
      <c r="FRE42" s="167"/>
      <c r="FRF42" s="167"/>
      <c r="FRG42" s="167"/>
      <c r="FRH42" s="167"/>
      <c r="FRI42" s="167"/>
      <c r="FRJ42" s="167"/>
      <c r="FRK42" s="167"/>
      <c r="FRL42" s="167"/>
      <c r="FRM42" s="167"/>
      <c r="FRN42" s="167"/>
      <c r="FRO42" s="167"/>
      <c r="FRP42" s="167"/>
      <c r="FRQ42" s="167"/>
      <c r="FRR42" s="167"/>
      <c r="FRS42" s="167"/>
      <c r="FRT42" s="167"/>
      <c r="FRU42" s="167"/>
      <c r="FRV42" s="167"/>
      <c r="FRW42" s="167"/>
      <c r="FRX42" s="167"/>
      <c r="FRY42" s="167"/>
      <c r="FRZ42" s="167"/>
      <c r="FSA42" s="167"/>
      <c r="FSB42" s="167"/>
      <c r="FSC42" s="167"/>
      <c r="FSD42" s="167"/>
      <c r="FSE42" s="167"/>
      <c r="FSF42" s="167"/>
      <c r="FSG42" s="167"/>
      <c r="FSH42" s="167"/>
      <c r="FSI42" s="167"/>
      <c r="FSJ42" s="167"/>
      <c r="FSK42" s="167"/>
      <c r="FSL42" s="167"/>
      <c r="FSM42" s="167"/>
      <c r="FSN42" s="167"/>
      <c r="FSO42" s="167"/>
      <c r="FSP42" s="167"/>
      <c r="FSQ42" s="167"/>
      <c r="FSR42" s="167"/>
      <c r="FSS42" s="167"/>
      <c r="FST42" s="167"/>
      <c r="FSU42" s="167"/>
      <c r="FSV42" s="167"/>
      <c r="FSW42" s="167"/>
      <c r="FSX42" s="167"/>
      <c r="FSY42" s="167"/>
      <c r="FSZ42" s="167"/>
      <c r="FTA42" s="167"/>
      <c r="FTB42" s="167"/>
      <c r="FTC42" s="167"/>
      <c r="FTD42" s="167"/>
      <c r="FTE42" s="167"/>
      <c r="FTF42" s="167"/>
      <c r="FTG42" s="167"/>
      <c r="FTH42" s="167"/>
      <c r="FTI42" s="167"/>
      <c r="FTJ42" s="167"/>
      <c r="FTK42" s="167"/>
      <c r="FTL42" s="167"/>
      <c r="FTM42" s="167"/>
      <c r="FTN42" s="167"/>
      <c r="FTO42" s="167"/>
      <c r="FTP42" s="167"/>
      <c r="FTQ42" s="167"/>
      <c r="FTR42" s="167"/>
      <c r="FTS42" s="167"/>
      <c r="FTT42" s="167"/>
      <c r="FTU42" s="167"/>
      <c r="FTV42" s="167"/>
      <c r="FTW42" s="167"/>
      <c r="FTX42" s="167"/>
      <c r="FTY42" s="167"/>
      <c r="FTZ42" s="167"/>
      <c r="FUA42" s="167"/>
      <c r="FUB42" s="167"/>
      <c r="FUC42" s="167"/>
      <c r="FUD42" s="167"/>
      <c r="FUE42" s="167"/>
      <c r="FUF42" s="167"/>
      <c r="FUG42" s="167"/>
      <c r="FUH42" s="167"/>
      <c r="FUI42" s="167"/>
      <c r="FUJ42" s="167"/>
      <c r="FUK42" s="167"/>
      <c r="FUL42" s="167"/>
      <c r="FUM42" s="167"/>
      <c r="FUN42" s="167"/>
      <c r="FUO42" s="167"/>
      <c r="FUP42" s="167"/>
      <c r="FUQ42" s="167"/>
      <c r="FUR42" s="167"/>
      <c r="FUS42" s="167"/>
      <c r="FUT42" s="167"/>
      <c r="FUU42" s="167"/>
      <c r="FUV42" s="167"/>
      <c r="FUW42" s="167"/>
      <c r="FUX42" s="167"/>
      <c r="FUY42" s="167"/>
      <c r="FUZ42" s="167"/>
      <c r="FVA42" s="167"/>
      <c r="FVB42" s="167"/>
      <c r="FVC42" s="167"/>
      <c r="FVD42" s="167"/>
      <c r="FVE42" s="167"/>
      <c r="FVF42" s="167"/>
      <c r="FVG42" s="167"/>
      <c r="FVH42" s="167"/>
      <c r="FVI42" s="167"/>
      <c r="FVJ42" s="167"/>
      <c r="FVK42" s="167"/>
      <c r="FVL42" s="167"/>
      <c r="FVM42" s="167"/>
      <c r="FVN42" s="167"/>
      <c r="FVO42" s="167"/>
      <c r="FVP42" s="167"/>
      <c r="FVQ42" s="167"/>
      <c r="FVR42" s="167"/>
      <c r="FVS42" s="167"/>
      <c r="FVT42" s="167"/>
      <c r="FVU42" s="167"/>
      <c r="FVV42" s="167"/>
      <c r="FVW42" s="167"/>
      <c r="FVX42" s="167"/>
      <c r="FVY42" s="167"/>
      <c r="FVZ42" s="167"/>
      <c r="FWA42" s="167"/>
      <c r="FWB42" s="167"/>
      <c r="FWC42" s="167"/>
      <c r="FWD42" s="167"/>
      <c r="FWE42" s="167"/>
      <c r="FWF42" s="167"/>
      <c r="FWG42" s="167"/>
      <c r="FWH42" s="167"/>
      <c r="FWI42" s="167"/>
      <c r="FWJ42" s="167"/>
      <c r="FWK42" s="167"/>
      <c r="FWL42" s="167"/>
      <c r="FWM42" s="167"/>
      <c r="FWN42" s="167"/>
      <c r="FWO42" s="167"/>
      <c r="FWP42" s="167"/>
      <c r="FWQ42" s="167"/>
      <c r="FWR42" s="167"/>
      <c r="FWS42" s="167"/>
      <c r="FWT42" s="167"/>
      <c r="FWU42" s="167"/>
      <c r="FWV42" s="167"/>
      <c r="FWW42" s="167"/>
      <c r="FWX42" s="167"/>
      <c r="FWY42" s="167"/>
      <c r="FWZ42" s="167"/>
      <c r="FXA42" s="167"/>
      <c r="FXB42" s="167"/>
      <c r="FXC42" s="167"/>
      <c r="FXD42" s="167"/>
      <c r="FXE42" s="167"/>
      <c r="FXF42" s="167"/>
      <c r="FXG42" s="167"/>
      <c r="FXH42" s="167"/>
      <c r="FXI42" s="167"/>
      <c r="FXJ42" s="167"/>
      <c r="FXK42" s="167"/>
      <c r="FXL42" s="167"/>
      <c r="FXM42" s="167"/>
      <c r="FXN42" s="167"/>
      <c r="FXO42" s="167"/>
      <c r="FXP42" s="167"/>
      <c r="FXQ42" s="167"/>
      <c r="FXR42" s="167"/>
      <c r="FXS42" s="167"/>
      <c r="FXT42" s="167"/>
      <c r="FXU42" s="167"/>
      <c r="FXV42" s="167"/>
      <c r="FXW42" s="167"/>
      <c r="FXX42" s="167"/>
      <c r="FXY42" s="167"/>
      <c r="FXZ42" s="167"/>
      <c r="FYA42" s="167"/>
      <c r="FYB42" s="167"/>
      <c r="FYC42" s="167"/>
      <c r="FYD42" s="167"/>
      <c r="FYE42" s="167"/>
      <c r="FYF42" s="167"/>
      <c r="FYG42" s="167"/>
      <c r="FYH42" s="167"/>
      <c r="FYI42" s="167"/>
      <c r="FYJ42" s="167"/>
      <c r="FYK42" s="167"/>
      <c r="FYL42" s="167"/>
      <c r="FYM42" s="167"/>
      <c r="FYN42" s="167"/>
      <c r="FYO42" s="167"/>
      <c r="FYP42" s="167"/>
      <c r="FYQ42" s="167"/>
      <c r="FYR42" s="167"/>
      <c r="FYS42" s="167"/>
      <c r="FYT42" s="167"/>
      <c r="FYU42" s="167"/>
      <c r="FYV42" s="167"/>
      <c r="FYW42" s="167"/>
      <c r="FYX42" s="167"/>
      <c r="FYY42" s="167"/>
      <c r="FYZ42" s="167"/>
      <c r="FZA42" s="167"/>
      <c r="FZB42" s="167"/>
      <c r="FZC42" s="167"/>
      <c r="FZD42" s="167"/>
      <c r="FZE42" s="167"/>
      <c r="FZF42" s="167"/>
      <c r="FZG42" s="167"/>
      <c r="FZH42" s="167"/>
      <c r="FZI42" s="167"/>
      <c r="FZJ42" s="167"/>
      <c r="FZK42" s="167"/>
      <c r="FZL42" s="167"/>
      <c r="FZM42" s="167"/>
      <c r="FZN42" s="167"/>
      <c r="FZO42" s="167"/>
      <c r="FZP42" s="167"/>
      <c r="FZQ42" s="167"/>
      <c r="FZR42" s="167"/>
      <c r="FZS42" s="167"/>
      <c r="FZT42" s="167"/>
      <c r="FZU42" s="167"/>
      <c r="FZV42" s="167"/>
      <c r="FZW42" s="167"/>
      <c r="FZX42" s="167"/>
      <c r="FZY42" s="167"/>
      <c r="FZZ42" s="167"/>
      <c r="GAA42" s="167"/>
      <c r="GAB42" s="167"/>
      <c r="GAC42" s="167"/>
      <c r="GAD42" s="167"/>
      <c r="GAE42" s="167"/>
      <c r="GAF42" s="167"/>
      <c r="GAG42" s="167"/>
      <c r="GAH42" s="167"/>
      <c r="GAI42" s="167"/>
      <c r="GAJ42" s="167"/>
      <c r="GAK42" s="167"/>
      <c r="GAL42" s="167"/>
      <c r="GAM42" s="167"/>
      <c r="GAN42" s="167"/>
      <c r="GAO42" s="167"/>
      <c r="GAP42" s="167"/>
      <c r="GAQ42" s="167"/>
      <c r="GAR42" s="167"/>
      <c r="GAS42" s="167"/>
      <c r="GAT42" s="167"/>
      <c r="GAU42" s="167"/>
      <c r="GAV42" s="167"/>
      <c r="GAW42" s="167"/>
      <c r="GAX42" s="167"/>
      <c r="GAY42" s="167"/>
      <c r="GAZ42" s="167"/>
      <c r="GBA42" s="167"/>
      <c r="GBB42" s="167"/>
      <c r="GBC42" s="167"/>
      <c r="GBD42" s="167"/>
      <c r="GBE42" s="167"/>
      <c r="GBF42" s="167"/>
      <c r="GBG42" s="167"/>
      <c r="GBH42" s="167"/>
      <c r="GBI42" s="167"/>
      <c r="GBJ42" s="167"/>
      <c r="GBK42" s="167"/>
      <c r="GBL42" s="167"/>
      <c r="GBM42" s="167"/>
      <c r="GBN42" s="167"/>
      <c r="GBO42" s="167"/>
      <c r="GBP42" s="167"/>
      <c r="GBQ42" s="167"/>
      <c r="GBR42" s="167"/>
      <c r="GBS42" s="167"/>
      <c r="GBT42" s="167"/>
      <c r="GBU42" s="167"/>
      <c r="GBV42" s="167"/>
      <c r="GBW42" s="167"/>
      <c r="GBX42" s="167"/>
      <c r="GBY42" s="167"/>
      <c r="GBZ42" s="167"/>
      <c r="GCA42" s="167"/>
      <c r="GCB42" s="167"/>
      <c r="GCC42" s="167"/>
      <c r="GCD42" s="167"/>
      <c r="GCE42" s="167"/>
      <c r="GCF42" s="167"/>
      <c r="GCG42" s="167"/>
      <c r="GCH42" s="167"/>
      <c r="GCI42" s="167"/>
      <c r="GCJ42" s="167"/>
      <c r="GCK42" s="167"/>
      <c r="GCL42" s="167"/>
      <c r="GCM42" s="167"/>
      <c r="GCN42" s="167"/>
      <c r="GCO42" s="167"/>
      <c r="GCP42" s="167"/>
      <c r="GCQ42" s="167"/>
      <c r="GCR42" s="167"/>
      <c r="GCS42" s="167"/>
      <c r="GCT42" s="167"/>
      <c r="GCU42" s="167"/>
      <c r="GCV42" s="167"/>
      <c r="GCW42" s="167"/>
      <c r="GCX42" s="167"/>
      <c r="GCY42" s="167"/>
      <c r="GCZ42" s="167"/>
      <c r="GDA42" s="167"/>
      <c r="GDB42" s="167"/>
      <c r="GDC42" s="167"/>
      <c r="GDD42" s="167"/>
      <c r="GDE42" s="167"/>
      <c r="GDF42" s="167"/>
      <c r="GDG42" s="167"/>
      <c r="GDH42" s="167"/>
      <c r="GDI42" s="167"/>
      <c r="GDJ42" s="167"/>
      <c r="GDK42" s="167"/>
      <c r="GDL42" s="167"/>
      <c r="GDM42" s="167"/>
      <c r="GDN42" s="167"/>
      <c r="GDO42" s="167"/>
      <c r="GDP42" s="167"/>
      <c r="GDQ42" s="167"/>
      <c r="GDR42" s="167"/>
      <c r="GDS42" s="167"/>
      <c r="GDT42" s="167"/>
      <c r="GDU42" s="167"/>
      <c r="GDV42" s="167"/>
      <c r="GDW42" s="167"/>
      <c r="GDX42" s="167"/>
      <c r="GDY42" s="167"/>
      <c r="GDZ42" s="167"/>
      <c r="GEA42" s="167"/>
      <c r="GEB42" s="167"/>
      <c r="GEC42" s="167"/>
      <c r="GED42" s="167"/>
      <c r="GEE42" s="167"/>
      <c r="GEF42" s="167"/>
      <c r="GEG42" s="167"/>
      <c r="GEH42" s="167"/>
      <c r="GEI42" s="167"/>
      <c r="GEJ42" s="167"/>
      <c r="GEK42" s="167"/>
      <c r="GEL42" s="167"/>
      <c r="GEM42" s="167"/>
      <c r="GEN42" s="167"/>
      <c r="GEO42" s="167"/>
      <c r="GEP42" s="167"/>
      <c r="GEQ42" s="167"/>
      <c r="GER42" s="167"/>
      <c r="GES42" s="167"/>
      <c r="GET42" s="167"/>
      <c r="GEU42" s="167"/>
      <c r="GEV42" s="167"/>
      <c r="GEW42" s="167"/>
      <c r="GEX42" s="167"/>
      <c r="GEY42" s="167"/>
      <c r="GEZ42" s="167"/>
      <c r="GFA42" s="167"/>
      <c r="GFB42" s="167"/>
      <c r="GFC42" s="167"/>
      <c r="GFD42" s="167"/>
      <c r="GFE42" s="167"/>
      <c r="GFF42" s="167"/>
      <c r="GFG42" s="167"/>
      <c r="GFH42" s="167"/>
      <c r="GFI42" s="167"/>
      <c r="GFJ42" s="167"/>
      <c r="GFK42" s="167"/>
      <c r="GFL42" s="167"/>
      <c r="GFM42" s="167"/>
      <c r="GFN42" s="167"/>
      <c r="GFO42" s="167"/>
      <c r="GFP42" s="167"/>
      <c r="GFQ42" s="167"/>
      <c r="GFR42" s="167"/>
      <c r="GFS42" s="167"/>
      <c r="GFT42" s="167"/>
      <c r="GFU42" s="167"/>
      <c r="GFV42" s="167"/>
      <c r="GFW42" s="167"/>
      <c r="GFX42" s="167"/>
      <c r="GFY42" s="167"/>
      <c r="GFZ42" s="167"/>
      <c r="GGA42" s="167"/>
      <c r="GGB42" s="167"/>
      <c r="GGC42" s="167"/>
      <c r="GGD42" s="167"/>
      <c r="GGE42" s="167"/>
      <c r="GGF42" s="167"/>
      <c r="GGG42" s="167"/>
      <c r="GGH42" s="167"/>
      <c r="GGI42" s="167"/>
      <c r="GGJ42" s="167"/>
      <c r="GGK42" s="167"/>
      <c r="GGL42" s="167"/>
      <c r="GGM42" s="167"/>
      <c r="GGN42" s="167"/>
      <c r="GGO42" s="167"/>
      <c r="GGP42" s="167"/>
      <c r="GGQ42" s="167"/>
      <c r="GGR42" s="167"/>
      <c r="GGS42" s="167"/>
      <c r="GGT42" s="167"/>
      <c r="GGU42" s="167"/>
      <c r="GGV42" s="167"/>
      <c r="GGW42" s="167"/>
      <c r="GGX42" s="167"/>
      <c r="GGY42" s="167"/>
      <c r="GGZ42" s="167"/>
      <c r="GHA42" s="167"/>
      <c r="GHB42" s="167"/>
      <c r="GHC42" s="167"/>
      <c r="GHD42" s="167"/>
      <c r="GHE42" s="167"/>
      <c r="GHF42" s="167"/>
      <c r="GHG42" s="167"/>
      <c r="GHH42" s="167"/>
      <c r="GHI42" s="167"/>
      <c r="GHJ42" s="167"/>
      <c r="GHK42" s="167"/>
      <c r="GHL42" s="167"/>
      <c r="GHM42" s="167"/>
      <c r="GHN42" s="167"/>
      <c r="GHO42" s="167"/>
      <c r="GHP42" s="167"/>
      <c r="GHQ42" s="167"/>
      <c r="GHR42" s="167"/>
      <c r="GHS42" s="167"/>
      <c r="GHT42" s="167"/>
      <c r="GHU42" s="167"/>
      <c r="GHV42" s="167"/>
      <c r="GHW42" s="167"/>
      <c r="GHX42" s="167"/>
      <c r="GHY42" s="167"/>
      <c r="GHZ42" s="167"/>
      <c r="GIA42" s="167"/>
      <c r="GIB42" s="167"/>
      <c r="GIC42" s="167"/>
      <c r="GID42" s="167"/>
      <c r="GIE42" s="167"/>
      <c r="GIF42" s="167"/>
      <c r="GIG42" s="167"/>
      <c r="GIH42" s="167"/>
      <c r="GII42" s="167"/>
      <c r="GIJ42" s="167"/>
      <c r="GIK42" s="167"/>
      <c r="GIL42" s="167"/>
      <c r="GIM42" s="167"/>
      <c r="GIN42" s="167"/>
      <c r="GIO42" s="167"/>
      <c r="GIP42" s="167"/>
      <c r="GIQ42" s="167"/>
      <c r="GIR42" s="167"/>
      <c r="GIS42" s="167"/>
      <c r="GIT42" s="167"/>
      <c r="GIU42" s="167"/>
      <c r="GIV42" s="167"/>
      <c r="GIW42" s="167"/>
      <c r="GIX42" s="167"/>
      <c r="GIY42" s="167"/>
      <c r="GIZ42" s="167"/>
      <c r="GJA42" s="167"/>
      <c r="GJB42" s="167"/>
      <c r="GJC42" s="167"/>
      <c r="GJD42" s="167"/>
      <c r="GJE42" s="167"/>
      <c r="GJF42" s="167"/>
      <c r="GJG42" s="167"/>
      <c r="GJH42" s="167"/>
      <c r="GJI42" s="167"/>
      <c r="GJJ42" s="167"/>
      <c r="GJK42" s="167"/>
      <c r="GJL42" s="167"/>
      <c r="GJM42" s="167"/>
      <c r="GJN42" s="167"/>
      <c r="GJO42" s="167"/>
      <c r="GJP42" s="167"/>
      <c r="GJQ42" s="167"/>
      <c r="GJR42" s="167"/>
      <c r="GJS42" s="167"/>
      <c r="GJT42" s="167"/>
      <c r="GJU42" s="167"/>
      <c r="GJV42" s="167"/>
      <c r="GJW42" s="167"/>
      <c r="GJX42" s="167"/>
      <c r="GJY42" s="167"/>
      <c r="GJZ42" s="167"/>
      <c r="GKA42" s="167"/>
      <c r="GKB42" s="167"/>
      <c r="GKC42" s="167"/>
      <c r="GKD42" s="167"/>
      <c r="GKE42" s="167"/>
      <c r="GKF42" s="167"/>
      <c r="GKG42" s="167"/>
      <c r="GKH42" s="167"/>
      <c r="GKI42" s="167"/>
      <c r="GKJ42" s="167"/>
      <c r="GKK42" s="167"/>
      <c r="GKL42" s="167"/>
      <c r="GKM42" s="167"/>
      <c r="GKN42" s="167"/>
      <c r="GKO42" s="167"/>
      <c r="GKP42" s="167"/>
      <c r="GKQ42" s="167"/>
      <c r="GKR42" s="167"/>
      <c r="GKS42" s="167"/>
      <c r="GKT42" s="167"/>
      <c r="GKU42" s="167"/>
      <c r="GKV42" s="167"/>
      <c r="GKW42" s="167"/>
      <c r="GKX42" s="167"/>
      <c r="GKY42" s="167"/>
      <c r="GKZ42" s="167"/>
      <c r="GLA42" s="167"/>
      <c r="GLB42" s="167"/>
      <c r="GLC42" s="167"/>
      <c r="GLD42" s="167"/>
      <c r="GLE42" s="167"/>
      <c r="GLF42" s="167"/>
      <c r="GLG42" s="167"/>
      <c r="GLH42" s="167"/>
      <c r="GLI42" s="167"/>
      <c r="GLJ42" s="167"/>
      <c r="GLK42" s="167"/>
      <c r="GLL42" s="167"/>
      <c r="GLM42" s="167"/>
      <c r="GLN42" s="167"/>
      <c r="GLO42" s="167"/>
      <c r="GLP42" s="167"/>
      <c r="GLQ42" s="167"/>
      <c r="GLR42" s="167"/>
      <c r="GLS42" s="167"/>
      <c r="GLT42" s="167"/>
      <c r="GLU42" s="167"/>
      <c r="GLV42" s="167"/>
      <c r="GLW42" s="167"/>
      <c r="GLX42" s="167"/>
      <c r="GLY42" s="167"/>
      <c r="GLZ42" s="167"/>
      <c r="GMA42" s="167"/>
      <c r="GMB42" s="167"/>
      <c r="GMC42" s="167"/>
      <c r="GMD42" s="167"/>
      <c r="GME42" s="167"/>
      <c r="GMF42" s="167"/>
      <c r="GMG42" s="167"/>
      <c r="GMH42" s="167"/>
      <c r="GMI42" s="167"/>
      <c r="GMJ42" s="167"/>
      <c r="GMK42" s="167"/>
      <c r="GML42" s="167"/>
      <c r="GMM42" s="167"/>
      <c r="GMN42" s="167"/>
      <c r="GMO42" s="167"/>
      <c r="GMP42" s="167"/>
      <c r="GMQ42" s="167"/>
      <c r="GMR42" s="167"/>
      <c r="GMS42" s="167"/>
      <c r="GMT42" s="167"/>
      <c r="GMU42" s="167"/>
      <c r="GMV42" s="167"/>
      <c r="GMW42" s="167"/>
      <c r="GMX42" s="167"/>
      <c r="GMY42" s="167"/>
      <c r="GMZ42" s="167"/>
      <c r="GNA42" s="167"/>
      <c r="GNB42" s="167"/>
      <c r="GNC42" s="167"/>
      <c r="GND42" s="167"/>
      <c r="GNE42" s="167"/>
      <c r="GNF42" s="167"/>
      <c r="GNG42" s="167"/>
      <c r="GNH42" s="167"/>
      <c r="GNI42" s="167"/>
      <c r="GNJ42" s="167"/>
      <c r="GNK42" s="167"/>
      <c r="GNL42" s="167"/>
      <c r="GNM42" s="167"/>
      <c r="GNN42" s="167"/>
      <c r="GNO42" s="167"/>
      <c r="GNP42" s="167"/>
      <c r="GNQ42" s="167"/>
      <c r="GNR42" s="167"/>
      <c r="GNS42" s="167"/>
      <c r="GNT42" s="167"/>
      <c r="GNU42" s="167"/>
      <c r="GNV42" s="167"/>
      <c r="GNW42" s="167"/>
      <c r="GNX42" s="167"/>
      <c r="GNY42" s="167"/>
      <c r="GNZ42" s="167"/>
      <c r="GOA42" s="167"/>
      <c r="GOB42" s="167"/>
      <c r="GOC42" s="167"/>
      <c r="GOD42" s="167"/>
      <c r="GOE42" s="167"/>
      <c r="GOF42" s="167"/>
      <c r="GOG42" s="167"/>
      <c r="GOH42" s="167"/>
      <c r="GOI42" s="167"/>
      <c r="GOJ42" s="167"/>
      <c r="GOK42" s="167"/>
      <c r="GOL42" s="167"/>
      <c r="GOM42" s="167"/>
      <c r="GON42" s="167"/>
      <c r="GOO42" s="167"/>
      <c r="GOP42" s="167"/>
      <c r="GOQ42" s="167"/>
      <c r="GOR42" s="167"/>
      <c r="GOS42" s="167"/>
      <c r="GOT42" s="167"/>
      <c r="GOU42" s="167"/>
      <c r="GOV42" s="167"/>
      <c r="GOW42" s="167"/>
      <c r="GOX42" s="167"/>
      <c r="GOY42" s="167"/>
      <c r="GOZ42" s="167"/>
      <c r="GPA42" s="167"/>
      <c r="GPB42" s="167"/>
      <c r="GPC42" s="167"/>
      <c r="GPD42" s="167"/>
      <c r="GPE42" s="167"/>
      <c r="GPF42" s="167"/>
      <c r="GPG42" s="167"/>
      <c r="GPH42" s="167"/>
      <c r="GPI42" s="167"/>
      <c r="GPJ42" s="167"/>
      <c r="GPK42" s="167"/>
      <c r="GPL42" s="167"/>
      <c r="GPM42" s="167"/>
      <c r="GPN42" s="167"/>
      <c r="GPO42" s="167"/>
      <c r="GPP42" s="167"/>
      <c r="GPQ42" s="167"/>
      <c r="GPR42" s="167"/>
      <c r="GPS42" s="167"/>
      <c r="GPT42" s="167"/>
      <c r="GPU42" s="167"/>
      <c r="GPV42" s="167"/>
      <c r="GPW42" s="167"/>
      <c r="GPX42" s="167"/>
      <c r="GPY42" s="167"/>
      <c r="GPZ42" s="167"/>
      <c r="GQA42" s="167"/>
      <c r="GQB42" s="167"/>
      <c r="GQC42" s="167"/>
      <c r="GQD42" s="167"/>
      <c r="GQE42" s="167"/>
      <c r="GQF42" s="167"/>
      <c r="GQG42" s="167"/>
      <c r="GQH42" s="167"/>
      <c r="GQI42" s="167"/>
      <c r="GQJ42" s="167"/>
      <c r="GQK42" s="167"/>
      <c r="GQL42" s="167"/>
      <c r="GQM42" s="167"/>
      <c r="GQN42" s="167"/>
      <c r="GQO42" s="167"/>
      <c r="GQP42" s="167"/>
      <c r="GQQ42" s="167"/>
      <c r="GQR42" s="167"/>
      <c r="GQS42" s="167"/>
      <c r="GQT42" s="167"/>
      <c r="GQU42" s="167"/>
      <c r="GQV42" s="167"/>
      <c r="GQW42" s="167"/>
      <c r="GQX42" s="167"/>
      <c r="GQY42" s="167"/>
      <c r="GQZ42" s="167"/>
      <c r="GRA42" s="167"/>
      <c r="GRB42" s="167"/>
      <c r="GRC42" s="167"/>
      <c r="GRD42" s="167"/>
      <c r="GRE42" s="167"/>
      <c r="GRF42" s="167"/>
      <c r="GRG42" s="167"/>
      <c r="GRH42" s="167"/>
      <c r="GRI42" s="167"/>
      <c r="GRJ42" s="167"/>
      <c r="GRK42" s="167"/>
      <c r="GRL42" s="167"/>
      <c r="GRM42" s="167"/>
      <c r="GRN42" s="167"/>
      <c r="GRO42" s="167"/>
      <c r="GRP42" s="167"/>
      <c r="GRQ42" s="167"/>
      <c r="GRR42" s="167"/>
      <c r="GRS42" s="167"/>
      <c r="GRT42" s="167"/>
      <c r="GRU42" s="167"/>
      <c r="GRV42" s="167"/>
      <c r="GRW42" s="167"/>
      <c r="GRX42" s="167"/>
      <c r="GRY42" s="167"/>
      <c r="GRZ42" s="167"/>
      <c r="GSA42" s="167"/>
      <c r="GSB42" s="167"/>
      <c r="GSC42" s="167"/>
      <c r="GSD42" s="167"/>
      <c r="GSE42" s="167"/>
      <c r="GSF42" s="167"/>
      <c r="GSG42" s="167"/>
      <c r="GSH42" s="167"/>
      <c r="GSI42" s="167"/>
      <c r="GSJ42" s="167"/>
      <c r="GSK42" s="167"/>
      <c r="GSL42" s="167"/>
      <c r="GSM42" s="167"/>
      <c r="GSN42" s="167"/>
      <c r="GSO42" s="167"/>
      <c r="GSP42" s="167"/>
      <c r="GSQ42" s="167"/>
      <c r="GSR42" s="167"/>
      <c r="GSS42" s="167"/>
      <c r="GST42" s="167"/>
      <c r="GSU42" s="167"/>
      <c r="GSV42" s="167"/>
      <c r="GSW42" s="167"/>
      <c r="GSX42" s="167"/>
      <c r="GSY42" s="167"/>
      <c r="GSZ42" s="167"/>
      <c r="GTA42" s="167"/>
      <c r="GTB42" s="167"/>
      <c r="GTC42" s="167"/>
      <c r="GTD42" s="167"/>
      <c r="GTE42" s="167"/>
      <c r="GTF42" s="167"/>
      <c r="GTG42" s="167"/>
      <c r="GTH42" s="167"/>
      <c r="GTI42" s="167"/>
      <c r="GTJ42" s="167"/>
      <c r="GTK42" s="167"/>
      <c r="GTL42" s="167"/>
      <c r="GTM42" s="167"/>
      <c r="GTN42" s="167"/>
      <c r="GTO42" s="167"/>
      <c r="GTP42" s="167"/>
      <c r="GTQ42" s="167"/>
      <c r="GTR42" s="167"/>
      <c r="GTS42" s="167"/>
      <c r="GTT42" s="167"/>
      <c r="GTU42" s="167"/>
      <c r="GTV42" s="167"/>
      <c r="GTW42" s="167"/>
      <c r="GTX42" s="167"/>
      <c r="GTY42" s="167"/>
      <c r="GTZ42" s="167"/>
      <c r="GUA42" s="167"/>
      <c r="GUB42" s="167"/>
      <c r="GUC42" s="167"/>
      <c r="GUD42" s="167"/>
      <c r="GUE42" s="167"/>
      <c r="GUF42" s="167"/>
      <c r="GUG42" s="167"/>
      <c r="GUH42" s="167"/>
      <c r="GUI42" s="167"/>
      <c r="GUJ42" s="167"/>
      <c r="GUK42" s="167"/>
      <c r="GUL42" s="167"/>
      <c r="GUM42" s="167"/>
      <c r="GUN42" s="167"/>
      <c r="GUO42" s="167"/>
      <c r="GUP42" s="167"/>
      <c r="GUQ42" s="167"/>
      <c r="GUR42" s="167"/>
      <c r="GUS42" s="167"/>
      <c r="GUT42" s="167"/>
      <c r="GUU42" s="167"/>
      <c r="GUV42" s="167"/>
      <c r="GUW42" s="167"/>
      <c r="GUX42" s="167"/>
      <c r="GUY42" s="167"/>
      <c r="GUZ42" s="167"/>
      <c r="GVA42" s="167"/>
      <c r="GVB42" s="167"/>
      <c r="GVC42" s="167"/>
      <c r="GVD42" s="167"/>
      <c r="GVE42" s="167"/>
      <c r="GVF42" s="167"/>
      <c r="GVG42" s="167"/>
      <c r="GVH42" s="167"/>
      <c r="GVI42" s="167"/>
      <c r="GVJ42" s="167"/>
      <c r="GVK42" s="167"/>
      <c r="GVL42" s="167"/>
      <c r="GVM42" s="167"/>
      <c r="GVN42" s="167"/>
      <c r="GVO42" s="167"/>
      <c r="GVP42" s="167"/>
      <c r="GVQ42" s="167"/>
      <c r="GVR42" s="167"/>
      <c r="GVS42" s="167"/>
      <c r="GVT42" s="167"/>
      <c r="GVU42" s="167"/>
      <c r="GVV42" s="167"/>
      <c r="GVW42" s="167"/>
      <c r="GVX42" s="167"/>
      <c r="GVY42" s="167"/>
      <c r="GVZ42" s="167"/>
      <c r="GWA42" s="167"/>
      <c r="GWB42" s="167"/>
      <c r="GWC42" s="167"/>
      <c r="GWD42" s="167"/>
      <c r="GWE42" s="167"/>
      <c r="GWF42" s="167"/>
      <c r="GWG42" s="167"/>
      <c r="GWH42" s="167"/>
      <c r="GWI42" s="167"/>
      <c r="GWJ42" s="167"/>
      <c r="GWK42" s="167"/>
      <c r="GWL42" s="167"/>
      <c r="GWM42" s="167"/>
      <c r="GWN42" s="167"/>
      <c r="GWO42" s="167"/>
      <c r="GWP42" s="167"/>
      <c r="GWQ42" s="167"/>
      <c r="GWR42" s="167"/>
      <c r="GWS42" s="167"/>
      <c r="GWT42" s="167"/>
      <c r="GWU42" s="167"/>
      <c r="GWV42" s="167"/>
      <c r="GWW42" s="167"/>
      <c r="GWX42" s="167"/>
      <c r="GWY42" s="167"/>
      <c r="GWZ42" s="167"/>
      <c r="GXA42" s="167"/>
      <c r="GXB42" s="167"/>
      <c r="GXC42" s="167"/>
      <c r="GXD42" s="167"/>
      <c r="GXE42" s="167"/>
      <c r="GXF42" s="167"/>
      <c r="GXG42" s="167"/>
      <c r="GXH42" s="167"/>
      <c r="GXI42" s="167"/>
      <c r="GXJ42" s="167"/>
      <c r="GXK42" s="167"/>
      <c r="GXL42" s="167"/>
      <c r="GXM42" s="167"/>
      <c r="GXN42" s="167"/>
      <c r="GXO42" s="167"/>
      <c r="GXP42" s="167"/>
      <c r="GXQ42" s="167"/>
      <c r="GXR42" s="167"/>
      <c r="GXS42" s="167"/>
      <c r="GXT42" s="167"/>
      <c r="GXU42" s="167"/>
      <c r="GXV42" s="167"/>
      <c r="GXW42" s="167"/>
      <c r="GXX42" s="167"/>
      <c r="GXY42" s="167"/>
      <c r="GXZ42" s="167"/>
      <c r="GYA42" s="167"/>
      <c r="GYB42" s="167"/>
      <c r="GYC42" s="167"/>
      <c r="GYD42" s="167"/>
      <c r="GYE42" s="167"/>
      <c r="GYF42" s="167"/>
      <c r="GYG42" s="167"/>
      <c r="GYH42" s="167"/>
      <c r="GYI42" s="167"/>
      <c r="GYJ42" s="167"/>
      <c r="GYK42" s="167"/>
      <c r="GYL42" s="167"/>
      <c r="GYM42" s="167"/>
      <c r="GYN42" s="167"/>
      <c r="GYO42" s="167"/>
      <c r="GYP42" s="167"/>
      <c r="GYQ42" s="167"/>
      <c r="GYR42" s="167"/>
      <c r="GYS42" s="167"/>
      <c r="GYT42" s="167"/>
      <c r="GYU42" s="167"/>
      <c r="GYV42" s="167"/>
      <c r="GYW42" s="167"/>
      <c r="GYX42" s="167"/>
      <c r="GYY42" s="167"/>
      <c r="GYZ42" s="167"/>
      <c r="GZA42" s="167"/>
      <c r="GZB42" s="167"/>
      <c r="GZC42" s="167"/>
      <c r="GZD42" s="167"/>
      <c r="GZE42" s="167"/>
      <c r="GZF42" s="167"/>
      <c r="GZG42" s="167"/>
      <c r="GZH42" s="167"/>
      <c r="GZI42" s="167"/>
      <c r="GZJ42" s="167"/>
      <c r="GZK42" s="167"/>
      <c r="GZL42" s="167"/>
      <c r="GZM42" s="167"/>
      <c r="GZN42" s="167"/>
      <c r="GZO42" s="167"/>
      <c r="GZP42" s="167"/>
      <c r="GZQ42" s="167"/>
      <c r="GZR42" s="167"/>
      <c r="GZS42" s="167"/>
      <c r="GZT42" s="167"/>
      <c r="GZU42" s="167"/>
      <c r="GZV42" s="167"/>
      <c r="GZW42" s="167"/>
      <c r="GZX42" s="167"/>
      <c r="GZY42" s="167"/>
      <c r="GZZ42" s="167"/>
      <c r="HAA42" s="167"/>
      <c r="HAB42" s="167"/>
      <c r="HAC42" s="167"/>
      <c r="HAD42" s="167"/>
      <c r="HAE42" s="167"/>
      <c r="HAF42" s="167"/>
      <c r="HAG42" s="167"/>
      <c r="HAH42" s="167"/>
      <c r="HAI42" s="167"/>
      <c r="HAJ42" s="167"/>
      <c r="HAK42" s="167"/>
      <c r="HAL42" s="167"/>
      <c r="HAM42" s="167"/>
      <c r="HAN42" s="167"/>
      <c r="HAO42" s="167"/>
      <c r="HAP42" s="167"/>
      <c r="HAQ42" s="167"/>
      <c r="HAR42" s="167"/>
      <c r="HAS42" s="167"/>
      <c r="HAT42" s="167"/>
      <c r="HAU42" s="167"/>
      <c r="HAV42" s="167"/>
      <c r="HAW42" s="167"/>
      <c r="HAX42" s="167"/>
      <c r="HAY42" s="167"/>
      <c r="HAZ42" s="167"/>
      <c r="HBA42" s="167"/>
      <c r="HBB42" s="167"/>
      <c r="HBC42" s="167"/>
      <c r="HBD42" s="167"/>
      <c r="HBE42" s="167"/>
      <c r="HBF42" s="167"/>
      <c r="HBG42" s="167"/>
      <c r="HBH42" s="167"/>
      <c r="HBI42" s="167"/>
      <c r="HBJ42" s="167"/>
      <c r="HBK42" s="167"/>
      <c r="HBL42" s="167"/>
      <c r="HBM42" s="167"/>
      <c r="HBN42" s="167"/>
      <c r="HBO42" s="167"/>
      <c r="HBP42" s="167"/>
      <c r="HBQ42" s="167"/>
      <c r="HBR42" s="167"/>
      <c r="HBS42" s="167"/>
      <c r="HBT42" s="167"/>
      <c r="HBU42" s="167"/>
      <c r="HBV42" s="167"/>
      <c r="HBW42" s="167"/>
      <c r="HBX42" s="167"/>
      <c r="HBY42" s="167"/>
      <c r="HBZ42" s="167"/>
      <c r="HCA42" s="167"/>
      <c r="HCB42" s="167"/>
      <c r="HCC42" s="167"/>
      <c r="HCD42" s="167"/>
      <c r="HCE42" s="167"/>
      <c r="HCF42" s="167"/>
      <c r="HCG42" s="167"/>
      <c r="HCH42" s="167"/>
      <c r="HCI42" s="167"/>
      <c r="HCJ42" s="167"/>
      <c r="HCK42" s="167"/>
      <c r="HCL42" s="167"/>
      <c r="HCM42" s="167"/>
      <c r="HCN42" s="167"/>
      <c r="HCO42" s="167"/>
      <c r="HCP42" s="167"/>
      <c r="HCQ42" s="167"/>
      <c r="HCR42" s="167"/>
      <c r="HCS42" s="167"/>
      <c r="HCT42" s="167"/>
      <c r="HCU42" s="167"/>
      <c r="HCV42" s="167"/>
      <c r="HCW42" s="167"/>
      <c r="HCX42" s="167"/>
      <c r="HCY42" s="167"/>
      <c r="HCZ42" s="167"/>
      <c r="HDA42" s="167"/>
      <c r="HDB42" s="167"/>
      <c r="HDC42" s="167"/>
      <c r="HDD42" s="167"/>
      <c r="HDE42" s="167"/>
      <c r="HDF42" s="167"/>
      <c r="HDG42" s="167"/>
      <c r="HDH42" s="167"/>
      <c r="HDI42" s="167"/>
      <c r="HDJ42" s="167"/>
      <c r="HDK42" s="167"/>
      <c r="HDL42" s="167"/>
      <c r="HDM42" s="167"/>
      <c r="HDN42" s="167"/>
      <c r="HDO42" s="167"/>
      <c r="HDP42" s="167"/>
      <c r="HDQ42" s="167"/>
      <c r="HDR42" s="167"/>
      <c r="HDS42" s="167"/>
      <c r="HDT42" s="167"/>
      <c r="HDU42" s="167"/>
      <c r="HDV42" s="167"/>
      <c r="HDW42" s="167"/>
      <c r="HDX42" s="167"/>
      <c r="HDY42" s="167"/>
      <c r="HDZ42" s="167"/>
      <c r="HEA42" s="167"/>
      <c r="HEB42" s="167"/>
      <c r="HEC42" s="167"/>
      <c r="HED42" s="167"/>
      <c r="HEE42" s="167"/>
      <c r="HEF42" s="167"/>
      <c r="HEG42" s="167"/>
      <c r="HEH42" s="167"/>
      <c r="HEI42" s="167"/>
      <c r="HEJ42" s="167"/>
      <c r="HEK42" s="167"/>
      <c r="HEL42" s="167"/>
      <c r="HEM42" s="167"/>
      <c r="HEN42" s="167"/>
      <c r="HEO42" s="167"/>
      <c r="HEP42" s="167"/>
      <c r="HEQ42" s="167"/>
      <c r="HER42" s="167"/>
      <c r="HES42" s="167"/>
      <c r="HET42" s="167"/>
      <c r="HEU42" s="167"/>
      <c r="HEV42" s="167"/>
      <c r="HEW42" s="167"/>
      <c r="HEX42" s="167"/>
      <c r="HEY42" s="167"/>
      <c r="HEZ42" s="167"/>
      <c r="HFA42" s="167"/>
      <c r="HFB42" s="167"/>
      <c r="HFC42" s="167"/>
      <c r="HFD42" s="167"/>
      <c r="HFE42" s="167"/>
      <c r="HFF42" s="167"/>
      <c r="HFG42" s="167"/>
      <c r="HFH42" s="167"/>
      <c r="HFI42" s="167"/>
      <c r="HFJ42" s="167"/>
      <c r="HFK42" s="167"/>
      <c r="HFL42" s="167"/>
      <c r="HFM42" s="167"/>
      <c r="HFN42" s="167"/>
      <c r="HFO42" s="167"/>
      <c r="HFP42" s="167"/>
      <c r="HFQ42" s="167"/>
      <c r="HFR42" s="167"/>
      <c r="HFS42" s="167"/>
      <c r="HFT42" s="167"/>
      <c r="HFU42" s="167"/>
      <c r="HFV42" s="167"/>
      <c r="HFW42" s="167"/>
      <c r="HFX42" s="167"/>
      <c r="HFY42" s="167"/>
      <c r="HFZ42" s="167"/>
      <c r="HGA42" s="167"/>
      <c r="HGB42" s="167"/>
      <c r="HGC42" s="167"/>
      <c r="HGD42" s="167"/>
      <c r="HGE42" s="167"/>
      <c r="HGF42" s="167"/>
      <c r="HGG42" s="167"/>
      <c r="HGH42" s="167"/>
      <c r="HGI42" s="167"/>
      <c r="HGJ42" s="167"/>
      <c r="HGK42" s="167"/>
      <c r="HGL42" s="167"/>
      <c r="HGM42" s="167"/>
      <c r="HGN42" s="167"/>
      <c r="HGO42" s="167"/>
      <c r="HGP42" s="167"/>
      <c r="HGQ42" s="167"/>
      <c r="HGR42" s="167"/>
      <c r="HGS42" s="167"/>
      <c r="HGT42" s="167"/>
      <c r="HGU42" s="167"/>
      <c r="HGV42" s="167"/>
      <c r="HGW42" s="167"/>
      <c r="HGX42" s="167"/>
      <c r="HGY42" s="167"/>
      <c r="HGZ42" s="167"/>
      <c r="HHA42" s="167"/>
      <c r="HHB42" s="167"/>
      <c r="HHC42" s="167"/>
      <c r="HHD42" s="167"/>
      <c r="HHE42" s="167"/>
      <c r="HHF42" s="167"/>
      <c r="HHG42" s="167"/>
      <c r="HHH42" s="167"/>
      <c r="HHI42" s="167"/>
      <c r="HHJ42" s="167"/>
      <c r="HHK42" s="167"/>
      <c r="HHL42" s="167"/>
      <c r="HHM42" s="167"/>
      <c r="HHN42" s="167"/>
      <c r="HHO42" s="167"/>
      <c r="HHP42" s="167"/>
      <c r="HHQ42" s="167"/>
      <c r="HHR42" s="167"/>
      <c r="HHS42" s="167"/>
      <c r="HHT42" s="167"/>
      <c r="HHU42" s="167"/>
      <c r="HHV42" s="167"/>
      <c r="HHW42" s="167"/>
      <c r="HHX42" s="167"/>
      <c r="HHY42" s="167"/>
      <c r="HHZ42" s="167"/>
      <c r="HIA42" s="167"/>
      <c r="HIB42" s="167"/>
      <c r="HIC42" s="167"/>
      <c r="HID42" s="167"/>
      <c r="HIE42" s="167"/>
      <c r="HIF42" s="167"/>
      <c r="HIG42" s="167"/>
      <c r="HIH42" s="167"/>
      <c r="HII42" s="167"/>
      <c r="HIJ42" s="167"/>
      <c r="HIK42" s="167"/>
      <c r="HIL42" s="167"/>
      <c r="HIM42" s="167"/>
      <c r="HIN42" s="167"/>
      <c r="HIO42" s="167"/>
      <c r="HIP42" s="167"/>
      <c r="HIQ42" s="167"/>
      <c r="HIR42" s="167"/>
      <c r="HIS42" s="167"/>
      <c r="HIT42" s="167"/>
      <c r="HIU42" s="167"/>
      <c r="HIV42" s="167"/>
      <c r="HIW42" s="167"/>
      <c r="HIX42" s="167"/>
      <c r="HIY42" s="167"/>
      <c r="HIZ42" s="167"/>
      <c r="HJA42" s="167"/>
      <c r="HJB42" s="167"/>
      <c r="HJC42" s="167"/>
      <c r="HJD42" s="167"/>
      <c r="HJE42" s="167"/>
      <c r="HJF42" s="167"/>
      <c r="HJG42" s="167"/>
      <c r="HJH42" s="167"/>
      <c r="HJI42" s="167"/>
      <c r="HJJ42" s="167"/>
      <c r="HJK42" s="167"/>
      <c r="HJL42" s="167"/>
      <c r="HJM42" s="167"/>
      <c r="HJN42" s="167"/>
      <c r="HJO42" s="167"/>
      <c r="HJP42" s="167"/>
      <c r="HJQ42" s="167"/>
      <c r="HJR42" s="167"/>
      <c r="HJS42" s="167"/>
      <c r="HJT42" s="167"/>
      <c r="HJU42" s="167"/>
      <c r="HJV42" s="167"/>
      <c r="HJW42" s="167"/>
      <c r="HJX42" s="167"/>
      <c r="HJY42" s="167"/>
      <c r="HJZ42" s="167"/>
      <c r="HKA42" s="167"/>
      <c r="HKB42" s="167"/>
      <c r="HKC42" s="167"/>
      <c r="HKD42" s="167"/>
      <c r="HKE42" s="167"/>
      <c r="HKF42" s="167"/>
      <c r="HKG42" s="167"/>
      <c r="HKH42" s="167"/>
      <c r="HKI42" s="167"/>
      <c r="HKJ42" s="167"/>
      <c r="HKK42" s="167"/>
      <c r="HKL42" s="167"/>
      <c r="HKM42" s="167"/>
      <c r="HKN42" s="167"/>
      <c r="HKO42" s="167"/>
      <c r="HKP42" s="167"/>
      <c r="HKQ42" s="167"/>
      <c r="HKR42" s="167"/>
      <c r="HKS42" s="167"/>
      <c r="HKT42" s="167"/>
      <c r="HKU42" s="167"/>
      <c r="HKV42" s="167"/>
      <c r="HKW42" s="167"/>
      <c r="HKX42" s="167"/>
      <c r="HKY42" s="167"/>
      <c r="HKZ42" s="167"/>
      <c r="HLA42" s="167"/>
      <c r="HLB42" s="167"/>
      <c r="HLC42" s="167"/>
      <c r="HLD42" s="167"/>
      <c r="HLE42" s="167"/>
      <c r="HLF42" s="167"/>
      <c r="HLG42" s="167"/>
      <c r="HLH42" s="167"/>
      <c r="HLI42" s="167"/>
      <c r="HLJ42" s="167"/>
      <c r="HLK42" s="167"/>
      <c r="HLL42" s="167"/>
      <c r="HLM42" s="167"/>
      <c r="HLN42" s="167"/>
      <c r="HLO42" s="167"/>
      <c r="HLP42" s="167"/>
      <c r="HLQ42" s="167"/>
      <c r="HLR42" s="167"/>
      <c r="HLS42" s="167"/>
      <c r="HLT42" s="167"/>
      <c r="HLU42" s="167"/>
      <c r="HLV42" s="167"/>
      <c r="HLW42" s="167"/>
      <c r="HLX42" s="167"/>
      <c r="HLY42" s="167"/>
      <c r="HLZ42" s="167"/>
      <c r="HMA42" s="167"/>
      <c r="HMB42" s="167"/>
      <c r="HMC42" s="167"/>
      <c r="HMD42" s="167"/>
      <c r="HME42" s="167"/>
      <c r="HMF42" s="167"/>
      <c r="HMG42" s="167"/>
      <c r="HMH42" s="167"/>
      <c r="HMI42" s="167"/>
      <c r="HMJ42" s="167"/>
      <c r="HMK42" s="167"/>
      <c r="HML42" s="167"/>
      <c r="HMM42" s="167"/>
      <c r="HMN42" s="167"/>
      <c r="HMO42" s="167"/>
      <c r="HMP42" s="167"/>
      <c r="HMQ42" s="167"/>
      <c r="HMR42" s="167"/>
      <c r="HMS42" s="167"/>
      <c r="HMT42" s="167"/>
      <c r="HMU42" s="167"/>
      <c r="HMV42" s="167"/>
      <c r="HMW42" s="167"/>
      <c r="HMX42" s="167"/>
      <c r="HMY42" s="167"/>
      <c r="HMZ42" s="167"/>
      <c r="HNA42" s="167"/>
      <c r="HNB42" s="167"/>
      <c r="HNC42" s="167"/>
      <c r="HND42" s="167"/>
      <c r="HNE42" s="167"/>
      <c r="HNF42" s="167"/>
      <c r="HNG42" s="167"/>
      <c r="HNH42" s="167"/>
      <c r="HNI42" s="167"/>
      <c r="HNJ42" s="167"/>
      <c r="HNK42" s="167"/>
      <c r="HNL42" s="167"/>
      <c r="HNM42" s="167"/>
      <c r="HNN42" s="167"/>
      <c r="HNO42" s="167"/>
      <c r="HNP42" s="167"/>
      <c r="HNQ42" s="167"/>
      <c r="HNR42" s="167"/>
      <c r="HNS42" s="167"/>
      <c r="HNT42" s="167"/>
      <c r="HNU42" s="167"/>
      <c r="HNV42" s="167"/>
      <c r="HNW42" s="167"/>
      <c r="HNX42" s="167"/>
      <c r="HNY42" s="167"/>
      <c r="HNZ42" s="167"/>
      <c r="HOA42" s="167"/>
      <c r="HOB42" s="167"/>
      <c r="HOC42" s="167"/>
      <c r="HOD42" s="167"/>
      <c r="HOE42" s="167"/>
      <c r="HOF42" s="167"/>
      <c r="HOG42" s="167"/>
      <c r="HOH42" s="167"/>
      <c r="HOI42" s="167"/>
      <c r="HOJ42" s="167"/>
      <c r="HOK42" s="167"/>
      <c r="HOL42" s="167"/>
      <c r="HOM42" s="167"/>
      <c r="HON42" s="167"/>
      <c r="HOO42" s="167"/>
      <c r="HOP42" s="167"/>
      <c r="HOQ42" s="167"/>
      <c r="HOR42" s="167"/>
      <c r="HOS42" s="167"/>
      <c r="HOT42" s="167"/>
      <c r="HOU42" s="167"/>
      <c r="HOV42" s="167"/>
      <c r="HOW42" s="167"/>
      <c r="HOX42" s="167"/>
      <c r="HOY42" s="167"/>
      <c r="HOZ42" s="167"/>
      <c r="HPA42" s="167"/>
      <c r="HPB42" s="167"/>
      <c r="HPC42" s="167"/>
      <c r="HPD42" s="167"/>
      <c r="HPE42" s="167"/>
      <c r="HPF42" s="167"/>
      <c r="HPG42" s="167"/>
      <c r="HPH42" s="167"/>
      <c r="HPI42" s="167"/>
      <c r="HPJ42" s="167"/>
      <c r="HPK42" s="167"/>
      <c r="HPL42" s="167"/>
      <c r="HPM42" s="167"/>
      <c r="HPN42" s="167"/>
      <c r="HPO42" s="167"/>
      <c r="HPP42" s="167"/>
      <c r="HPQ42" s="167"/>
      <c r="HPR42" s="167"/>
      <c r="HPS42" s="167"/>
      <c r="HPT42" s="167"/>
      <c r="HPU42" s="167"/>
      <c r="HPV42" s="167"/>
      <c r="HPW42" s="167"/>
      <c r="HPX42" s="167"/>
      <c r="HPY42" s="167"/>
      <c r="HPZ42" s="167"/>
      <c r="HQA42" s="167"/>
      <c r="HQB42" s="167"/>
      <c r="HQC42" s="167"/>
      <c r="HQD42" s="167"/>
      <c r="HQE42" s="167"/>
      <c r="HQF42" s="167"/>
      <c r="HQG42" s="167"/>
      <c r="HQH42" s="167"/>
      <c r="HQI42" s="167"/>
      <c r="HQJ42" s="167"/>
      <c r="HQK42" s="167"/>
      <c r="HQL42" s="167"/>
      <c r="HQM42" s="167"/>
      <c r="HQN42" s="167"/>
      <c r="HQO42" s="167"/>
      <c r="HQP42" s="167"/>
      <c r="HQQ42" s="167"/>
      <c r="HQR42" s="167"/>
      <c r="HQS42" s="167"/>
      <c r="HQT42" s="167"/>
      <c r="HQU42" s="167"/>
      <c r="HQV42" s="167"/>
      <c r="HQW42" s="167"/>
      <c r="HQX42" s="167"/>
      <c r="HQY42" s="167"/>
      <c r="HQZ42" s="167"/>
      <c r="HRA42" s="167"/>
      <c r="HRB42" s="167"/>
      <c r="HRC42" s="167"/>
      <c r="HRD42" s="167"/>
      <c r="HRE42" s="167"/>
      <c r="HRF42" s="167"/>
      <c r="HRG42" s="167"/>
      <c r="HRH42" s="167"/>
      <c r="HRI42" s="167"/>
      <c r="HRJ42" s="167"/>
      <c r="HRK42" s="167"/>
      <c r="HRL42" s="167"/>
      <c r="HRM42" s="167"/>
      <c r="HRN42" s="167"/>
      <c r="HRO42" s="167"/>
      <c r="HRP42" s="167"/>
      <c r="HRQ42" s="167"/>
      <c r="HRR42" s="167"/>
      <c r="HRS42" s="167"/>
      <c r="HRT42" s="167"/>
      <c r="HRU42" s="167"/>
      <c r="HRV42" s="167"/>
      <c r="HRW42" s="167"/>
      <c r="HRX42" s="167"/>
      <c r="HRY42" s="167"/>
      <c r="HRZ42" s="167"/>
      <c r="HSA42" s="167"/>
      <c r="HSB42" s="167"/>
      <c r="HSC42" s="167"/>
      <c r="HSD42" s="167"/>
      <c r="HSE42" s="167"/>
      <c r="HSF42" s="167"/>
      <c r="HSG42" s="167"/>
      <c r="HSH42" s="167"/>
      <c r="HSI42" s="167"/>
      <c r="HSJ42" s="167"/>
      <c r="HSK42" s="167"/>
      <c r="HSL42" s="167"/>
      <c r="HSM42" s="167"/>
      <c r="HSN42" s="167"/>
      <c r="HSO42" s="167"/>
      <c r="HSP42" s="167"/>
      <c r="HSQ42" s="167"/>
      <c r="HSR42" s="167"/>
      <c r="HSS42" s="167"/>
      <c r="HST42" s="167"/>
      <c r="HSU42" s="167"/>
      <c r="HSV42" s="167"/>
      <c r="HSW42" s="167"/>
      <c r="HSX42" s="167"/>
      <c r="HSY42" s="167"/>
      <c r="HSZ42" s="167"/>
      <c r="HTA42" s="167"/>
      <c r="HTB42" s="167"/>
      <c r="HTC42" s="167"/>
      <c r="HTD42" s="167"/>
      <c r="HTE42" s="167"/>
      <c r="HTF42" s="167"/>
      <c r="HTG42" s="167"/>
      <c r="HTH42" s="167"/>
      <c r="HTI42" s="167"/>
      <c r="HTJ42" s="167"/>
      <c r="HTK42" s="167"/>
      <c r="HTL42" s="167"/>
      <c r="HTM42" s="167"/>
      <c r="HTN42" s="167"/>
      <c r="HTO42" s="167"/>
      <c r="HTP42" s="167"/>
      <c r="HTQ42" s="167"/>
      <c r="HTR42" s="167"/>
      <c r="HTS42" s="167"/>
      <c r="HTT42" s="167"/>
      <c r="HTU42" s="167"/>
      <c r="HTV42" s="167"/>
      <c r="HTW42" s="167"/>
      <c r="HTX42" s="167"/>
      <c r="HTY42" s="167"/>
      <c r="HTZ42" s="167"/>
      <c r="HUA42" s="167"/>
      <c r="HUB42" s="167"/>
      <c r="HUC42" s="167"/>
      <c r="HUD42" s="167"/>
      <c r="HUE42" s="167"/>
      <c r="HUF42" s="167"/>
      <c r="HUG42" s="167"/>
      <c r="HUH42" s="167"/>
      <c r="HUI42" s="167"/>
      <c r="HUJ42" s="167"/>
      <c r="HUK42" s="167"/>
      <c r="HUL42" s="167"/>
      <c r="HUM42" s="167"/>
      <c r="HUN42" s="167"/>
      <c r="HUO42" s="167"/>
      <c r="HUP42" s="167"/>
      <c r="HUQ42" s="167"/>
      <c r="HUR42" s="167"/>
      <c r="HUS42" s="167"/>
      <c r="HUT42" s="167"/>
      <c r="HUU42" s="167"/>
      <c r="HUV42" s="167"/>
      <c r="HUW42" s="167"/>
      <c r="HUX42" s="167"/>
      <c r="HUY42" s="167"/>
      <c r="HUZ42" s="167"/>
      <c r="HVA42" s="167"/>
      <c r="HVB42" s="167"/>
      <c r="HVC42" s="167"/>
      <c r="HVD42" s="167"/>
      <c r="HVE42" s="167"/>
      <c r="HVF42" s="167"/>
      <c r="HVG42" s="167"/>
      <c r="HVH42" s="167"/>
      <c r="HVI42" s="167"/>
      <c r="HVJ42" s="167"/>
      <c r="HVK42" s="167"/>
      <c r="HVL42" s="167"/>
      <c r="HVM42" s="167"/>
      <c r="HVN42" s="167"/>
      <c r="HVO42" s="167"/>
      <c r="HVP42" s="167"/>
      <c r="HVQ42" s="167"/>
      <c r="HVR42" s="167"/>
      <c r="HVS42" s="167"/>
      <c r="HVT42" s="167"/>
      <c r="HVU42" s="167"/>
      <c r="HVV42" s="167"/>
      <c r="HVW42" s="167"/>
      <c r="HVX42" s="167"/>
      <c r="HVY42" s="167"/>
      <c r="HVZ42" s="167"/>
      <c r="HWA42" s="167"/>
      <c r="HWB42" s="167"/>
      <c r="HWC42" s="167"/>
      <c r="HWD42" s="167"/>
      <c r="HWE42" s="167"/>
      <c r="HWF42" s="167"/>
      <c r="HWG42" s="167"/>
      <c r="HWH42" s="167"/>
      <c r="HWI42" s="167"/>
      <c r="HWJ42" s="167"/>
      <c r="HWK42" s="167"/>
      <c r="HWL42" s="167"/>
      <c r="HWM42" s="167"/>
      <c r="HWN42" s="167"/>
      <c r="HWO42" s="167"/>
      <c r="HWP42" s="167"/>
      <c r="HWQ42" s="167"/>
      <c r="HWR42" s="167"/>
      <c r="HWS42" s="167"/>
      <c r="HWT42" s="167"/>
      <c r="HWU42" s="167"/>
      <c r="HWV42" s="167"/>
      <c r="HWW42" s="167"/>
      <c r="HWX42" s="167"/>
      <c r="HWY42" s="167"/>
      <c r="HWZ42" s="167"/>
      <c r="HXA42" s="167"/>
      <c r="HXB42" s="167"/>
      <c r="HXC42" s="167"/>
      <c r="HXD42" s="167"/>
      <c r="HXE42" s="167"/>
      <c r="HXF42" s="167"/>
      <c r="HXG42" s="167"/>
      <c r="HXH42" s="167"/>
      <c r="HXI42" s="167"/>
      <c r="HXJ42" s="167"/>
      <c r="HXK42" s="167"/>
      <c r="HXL42" s="167"/>
      <c r="HXM42" s="167"/>
      <c r="HXN42" s="167"/>
      <c r="HXO42" s="167"/>
      <c r="HXP42" s="167"/>
      <c r="HXQ42" s="167"/>
      <c r="HXR42" s="167"/>
      <c r="HXS42" s="167"/>
      <c r="HXT42" s="167"/>
      <c r="HXU42" s="167"/>
      <c r="HXV42" s="167"/>
      <c r="HXW42" s="167"/>
      <c r="HXX42" s="167"/>
      <c r="HXY42" s="167"/>
      <c r="HXZ42" s="167"/>
      <c r="HYA42" s="167"/>
      <c r="HYB42" s="167"/>
      <c r="HYC42" s="167"/>
      <c r="HYD42" s="167"/>
      <c r="HYE42" s="167"/>
      <c r="HYF42" s="167"/>
      <c r="HYG42" s="167"/>
      <c r="HYH42" s="167"/>
      <c r="HYI42" s="167"/>
      <c r="HYJ42" s="167"/>
      <c r="HYK42" s="167"/>
      <c r="HYL42" s="167"/>
      <c r="HYM42" s="167"/>
      <c r="HYN42" s="167"/>
      <c r="HYO42" s="167"/>
      <c r="HYP42" s="167"/>
      <c r="HYQ42" s="167"/>
      <c r="HYR42" s="167"/>
      <c r="HYS42" s="167"/>
      <c r="HYT42" s="167"/>
      <c r="HYU42" s="167"/>
      <c r="HYV42" s="167"/>
      <c r="HYW42" s="167"/>
      <c r="HYX42" s="167"/>
      <c r="HYY42" s="167"/>
      <c r="HYZ42" s="167"/>
      <c r="HZA42" s="167"/>
      <c r="HZB42" s="167"/>
      <c r="HZC42" s="167"/>
      <c r="HZD42" s="167"/>
      <c r="HZE42" s="167"/>
      <c r="HZF42" s="167"/>
      <c r="HZG42" s="167"/>
      <c r="HZH42" s="167"/>
      <c r="HZI42" s="167"/>
      <c r="HZJ42" s="167"/>
      <c r="HZK42" s="167"/>
      <c r="HZL42" s="167"/>
      <c r="HZM42" s="167"/>
      <c r="HZN42" s="167"/>
      <c r="HZO42" s="167"/>
      <c r="HZP42" s="167"/>
      <c r="HZQ42" s="167"/>
      <c r="HZR42" s="167"/>
      <c r="HZS42" s="167"/>
      <c r="HZT42" s="167"/>
      <c r="HZU42" s="167"/>
      <c r="HZV42" s="167"/>
      <c r="HZW42" s="167"/>
      <c r="HZX42" s="167"/>
      <c r="HZY42" s="167"/>
      <c r="HZZ42" s="167"/>
      <c r="IAA42" s="167"/>
      <c r="IAB42" s="167"/>
      <c r="IAC42" s="167"/>
      <c r="IAD42" s="167"/>
      <c r="IAE42" s="167"/>
      <c r="IAF42" s="167"/>
      <c r="IAG42" s="167"/>
      <c r="IAH42" s="167"/>
      <c r="IAI42" s="167"/>
      <c r="IAJ42" s="167"/>
      <c r="IAK42" s="167"/>
      <c r="IAL42" s="167"/>
      <c r="IAM42" s="167"/>
      <c r="IAN42" s="167"/>
      <c r="IAO42" s="167"/>
      <c r="IAP42" s="167"/>
      <c r="IAQ42" s="167"/>
      <c r="IAR42" s="167"/>
      <c r="IAS42" s="167"/>
      <c r="IAT42" s="167"/>
      <c r="IAU42" s="167"/>
      <c r="IAV42" s="167"/>
      <c r="IAW42" s="167"/>
      <c r="IAX42" s="167"/>
      <c r="IAY42" s="167"/>
      <c r="IAZ42" s="167"/>
      <c r="IBA42" s="167"/>
      <c r="IBB42" s="167"/>
      <c r="IBC42" s="167"/>
      <c r="IBD42" s="167"/>
      <c r="IBE42" s="167"/>
      <c r="IBF42" s="167"/>
      <c r="IBG42" s="167"/>
      <c r="IBH42" s="167"/>
      <c r="IBI42" s="167"/>
      <c r="IBJ42" s="167"/>
      <c r="IBK42" s="167"/>
      <c r="IBL42" s="167"/>
      <c r="IBM42" s="167"/>
      <c r="IBN42" s="167"/>
      <c r="IBO42" s="167"/>
      <c r="IBP42" s="167"/>
      <c r="IBQ42" s="167"/>
      <c r="IBR42" s="167"/>
      <c r="IBS42" s="167"/>
      <c r="IBT42" s="167"/>
      <c r="IBU42" s="167"/>
      <c r="IBV42" s="167"/>
      <c r="IBW42" s="167"/>
      <c r="IBX42" s="167"/>
      <c r="IBY42" s="167"/>
      <c r="IBZ42" s="167"/>
      <c r="ICA42" s="167"/>
      <c r="ICB42" s="167"/>
      <c r="ICC42" s="167"/>
      <c r="ICD42" s="167"/>
      <c r="ICE42" s="167"/>
      <c r="ICF42" s="167"/>
      <c r="ICG42" s="167"/>
      <c r="ICH42" s="167"/>
      <c r="ICI42" s="167"/>
      <c r="ICJ42" s="167"/>
      <c r="ICK42" s="167"/>
      <c r="ICL42" s="167"/>
      <c r="ICM42" s="167"/>
      <c r="ICN42" s="167"/>
      <c r="ICO42" s="167"/>
      <c r="ICP42" s="167"/>
      <c r="ICQ42" s="167"/>
      <c r="ICR42" s="167"/>
      <c r="ICS42" s="167"/>
      <c r="ICT42" s="167"/>
      <c r="ICU42" s="167"/>
      <c r="ICV42" s="167"/>
      <c r="ICW42" s="167"/>
      <c r="ICX42" s="167"/>
      <c r="ICY42" s="167"/>
      <c r="ICZ42" s="167"/>
      <c r="IDA42" s="167"/>
      <c r="IDB42" s="167"/>
      <c r="IDC42" s="167"/>
      <c r="IDD42" s="167"/>
      <c r="IDE42" s="167"/>
      <c r="IDF42" s="167"/>
      <c r="IDG42" s="167"/>
      <c r="IDH42" s="167"/>
      <c r="IDI42" s="167"/>
      <c r="IDJ42" s="167"/>
      <c r="IDK42" s="167"/>
      <c r="IDL42" s="167"/>
      <c r="IDM42" s="167"/>
      <c r="IDN42" s="167"/>
      <c r="IDO42" s="167"/>
      <c r="IDP42" s="167"/>
      <c r="IDQ42" s="167"/>
      <c r="IDR42" s="167"/>
      <c r="IDS42" s="167"/>
      <c r="IDT42" s="167"/>
      <c r="IDU42" s="167"/>
      <c r="IDV42" s="167"/>
      <c r="IDW42" s="167"/>
      <c r="IDX42" s="167"/>
      <c r="IDY42" s="167"/>
      <c r="IDZ42" s="167"/>
      <c r="IEA42" s="167"/>
      <c r="IEB42" s="167"/>
      <c r="IEC42" s="167"/>
      <c r="IED42" s="167"/>
      <c r="IEE42" s="167"/>
      <c r="IEF42" s="167"/>
      <c r="IEG42" s="167"/>
      <c r="IEH42" s="167"/>
      <c r="IEI42" s="167"/>
      <c r="IEJ42" s="167"/>
      <c r="IEK42" s="167"/>
      <c r="IEL42" s="167"/>
      <c r="IEM42" s="167"/>
      <c r="IEN42" s="167"/>
      <c r="IEO42" s="167"/>
      <c r="IEP42" s="167"/>
      <c r="IEQ42" s="167"/>
      <c r="IER42" s="167"/>
      <c r="IES42" s="167"/>
      <c r="IET42" s="167"/>
      <c r="IEU42" s="167"/>
      <c r="IEV42" s="167"/>
      <c r="IEW42" s="167"/>
      <c r="IEX42" s="167"/>
      <c r="IEY42" s="167"/>
      <c r="IEZ42" s="167"/>
      <c r="IFA42" s="167"/>
      <c r="IFB42" s="167"/>
      <c r="IFC42" s="167"/>
      <c r="IFD42" s="167"/>
      <c r="IFE42" s="167"/>
      <c r="IFF42" s="167"/>
      <c r="IFG42" s="167"/>
      <c r="IFH42" s="167"/>
      <c r="IFI42" s="167"/>
      <c r="IFJ42" s="167"/>
      <c r="IFK42" s="167"/>
      <c r="IFL42" s="167"/>
      <c r="IFM42" s="167"/>
      <c r="IFN42" s="167"/>
      <c r="IFO42" s="167"/>
      <c r="IFP42" s="167"/>
      <c r="IFQ42" s="167"/>
      <c r="IFR42" s="167"/>
      <c r="IFS42" s="167"/>
      <c r="IFT42" s="167"/>
      <c r="IFU42" s="167"/>
      <c r="IFV42" s="167"/>
      <c r="IFW42" s="167"/>
      <c r="IFX42" s="167"/>
      <c r="IFY42" s="167"/>
      <c r="IFZ42" s="167"/>
      <c r="IGA42" s="167"/>
      <c r="IGB42" s="167"/>
      <c r="IGC42" s="167"/>
      <c r="IGD42" s="167"/>
      <c r="IGE42" s="167"/>
      <c r="IGF42" s="167"/>
      <c r="IGG42" s="167"/>
      <c r="IGH42" s="167"/>
      <c r="IGI42" s="167"/>
      <c r="IGJ42" s="167"/>
      <c r="IGK42" s="167"/>
      <c r="IGL42" s="167"/>
      <c r="IGM42" s="167"/>
      <c r="IGN42" s="167"/>
      <c r="IGO42" s="167"/>
      <c r="IGP42" s="167"/>
      <c r="IGQ42" s="167"/>
      <c r="IGR42" s="167"/>
      <c r="IGS42" s="167"/>
      <c r="IGT42" s="167"/>
      <c r="IGU42" s="167"/>
      <c r="IGV42" s="167"/>
      <c r="IGW42" s="167"/>
      <c r="IGX42" s="167"/>
      <c r="IGY42" s="167"/>
      <c r="IGZ42" s="167"/>
      <c r="IHA42" s="167"/>
      <c r="IHB42" s="167"/>
      <c r="IHC42" s="167"/>
      <c r="IHD42" s="167"/>
      <c r="IHE42" s="167"/>
      <c r="IHF42" s="167"/>
      <c r="IHG42" s="167"/>
      <c r="IHH42" s="167"/>
      <c r="IHI42" s="167"/>
      <c r="IHJ42" s="167"/>
      <c r="IHK42" s="167"/>
      <c r="IHL42" s="167"/>
      <c r="IHM42" s="167"/>
      <c r="IHN42" s="167"/>
      <c r="IHO42" s="167"/>
      <c r="IHP42" s="167"/>
      <c r="IHQ42" s="167"/>
      <c r="IHR42" s="167"/>
      <c r="IHS42" s="167"/>
      <c r="IHT42" s="167"/>
      <c r="IHU42" s="167"/>
      <c r="IHV42" s="167"/>
      <c r="IHW42" s="167"/>
      <c r="IHX42" s="167"/>
      <c r="IHY42" s="167"/>
      <c r="IHZ42" s="167"/>
      <c r="IIA42" s="167"/>
      <c r="IIB42" s="167"/>
      <c r="IIC42" s="167"/>
      <c r="IID42" s="167"/>
      <c r="IIE42" s="167"/>
      <c r="IIF42" s="167"/>
      <c r="IIG42" s="167"/>
      <c r="IIH42" s="167"/>
      <c r="III42" s="167"/>
      <c r="IIJ42" s="167"/>
      <c r="IIK42" s="167"/>
      <c r="IIL42" s="167"/>
      <c r="IIM42" s="167"/>
      <c r="IIN42" s="167"/>
      <c r="IIO42" s="167"/>
      <c r="IIP42" s="167"/>
      <c r="IIQ42" s="167"/>
      <c r="IIR42" s="167"/>
      <c r="IIS42" s="167"/>
      <c r="IIT42" s="167"/>
      <c r="IIU42" s="167"/>
      <c r="IIV42" s="167"/>
      <c r="IIW42" s="167"/>
      <c r="IIX42" s="167"/>
      <c r="IIY42" s="167"/>
      <c r="IIZ42" s="167"/>
      <c r="IJA42" s="167"/>
      <c r="IJB42" s="167"/>
      <c r="IJC42" s="167"/>
      <c r="IJD42" s="167"/>
      <c r="IJE42" s="167"/>
      <c r="IJF42" s="167"/>
      <c r="IJG42" s="167"/>
      <c r="IJH42" s="167"/>
      <c r="IJI42" s="167"/>
      <c r="IJJ42" s="167"/>
      <c r="IJK42" s="167"/>
      <c r="IJL42" s="167"/>
      <c r="IJM42" s="167"/>
      <c r="IJN42" s="167"/>
      <c r="IJO42" s="167"/>
      <c r="IJP42" s="167"/>
      <c r="IJQ42" s="167"/>
      <c r="IJR42" s="167"/>
      <c r="IJS42" s="167"/>
      <c r="IJT42" s="167"/>
      <c r="IJU42" s="167"/>
      <c r="IJV42" s="167"/>
      <c r="IJW42" s="167"/>
      <c r="IJX42" s="167"/>
      <c r="IJY42" s="167"/>
      <c r="IJZ42" s="167"/>
      <c r="IKA42" s="167"/>
      <c r="IKB42" s="167"/>
      <c r="IKC42" s="167"/>
      <c r="IKD42" s="167"/>
      <c r="IKE42" s="167"/>
      <c r="IKF42" s="167"/>
      <c r="IKG42" s="167"/>
      <c r="IKH42" s="167"/>
      <c r="IKI42" s="167"/>
      <c r="IKJ42" s="167"/>
      <c r="IKK42" s="167"/>
      <c r="IKL42" s="167"/>
      <c r="IKM42" s="167"/>
      <c r="IKN42" s="167"/>
      <c r="IKO42" s="167"/>
      <c r="IKP42" s="167"/>
      <c r="IKQ42" s="167"/>
      <c r="IKR42" s="167"/>
      <c r="IKS42" s="167"/>
      <c r="IKT42" s="167"/>
      <c r="IKU42" s="167"/>
      <c r="IKV42" s="167"/>
      <c r="IKW42" s="167"/>
      <c r="IKX42" s="167"/>
      <c r="IKY42" s="167"/>
      <c r="IKZ42" s="167"/>
      <c r="ILA42" s="167"/>
      <c r="ILB42" s="167"/>
      <c r="ILC42" s="167"/>
      <c r="ILD42" s="167"/>
      <c r="ILE42" s="167"/>
      <c r="ILF42" s="167"/>
      <c r="ILG42" s="167"/>
      <c r="ILH42" s="167"/>
      <c r="ILI42" s="167"/>
      <c r="ILJ42" s="167"/>
      <c r="ILK42" s="167"/>
      <c r="ILL42" s="167"/>
      <c r="ILM42" s="167"/>
      <c r="ILN42" s="167"/>
      <c r="ILO42" s="167"/>
      <c r="ILP42" s="167"/>
      <c r="ILQ42" s="167"/>
      <c r="ILR42" s="167"/>
      <c r="ILS42" s="167"/>
      <c r="ILT42" s="167"/>
      <c r="ILU42" s="167"/>
      <c r="ILV42" s="167"/>
      <c r="ILW42" s="167"/>
      <c r="ILX42" s="167"/>
      <c r="ILY42" s="167"/>
      <c r="ILZ42" s="167"/>
      <c r="IMA42" s="167"/>
      <c r="IMB42" s="167"/>
      <c r="IMC42" s="167"/>
      <c r="IMD42" s="167"/>
      <c r="IME42" s="167"/>
      <c r="IMF42" s="167"/>
      <c r="IMG42" s="167"/>
      <c r="IMH42" s="167"/>
      <c r="IMI42" s="167"/>
      <c r="IMJ42" s="167"/>
      <c r="IMK42" s="167"/>
      <c r="IML42" s="167"/>
      <c r="IMM42" s="167"/>
      <c r="IMN42" s="167"/>
      <c r="IMO42" s="167"/>
      <c r="IMP42" s="167"/>
      <c r="IMQ42" s="167"/>
      <c r="IMR42" s="167"/>
      <c r="IMS42" s="167"/>
      <c r="IMT42" s="167"/>
      <c r="IMU42" s="167"/>
      <c r="IMV42" s="167"/>
      <c r="IMW42" s="167"/>
      <c r="IMX42" s="167"/>
      <c r="IMY42" s="167"/>
      <c r="IMZ42" s="167"/>
      <c r="INA42" s="167"/>
      <c r="INB42" s="167"/>
      <c r="INC42" s="167"/>
      <c r="IND42" s="167"/>
      <c r="INE42" s="167"/>
      <c r="INF42" s="167"/>
      <c r="ING42" s="167"/>
      <c r="INH42" s="167"/>
      <c r="INI42" s="167"/>
      <c r="INJ42" s="167"/>
      <c r="INK42" s="167"/>
      <c r="INL42" s="167"/>
      <c r="INM42" s="167"/>
      <c r="INN42" s="167"/>
      <c r="INO42" s="167"/>
      <c r="INP42" s="167"/>
      <c r="INQ42" s="167"/>
      <c r="INR42" s="167"/>
      <c r="INS42" s="167"/>
      <c r="INT42" s="167"/>
      <c r="INU42" s="167"/>
      <c r="INV42" s="167"/>
      <c r="INW42" s="167"/>
      <c r="INX42" s="167"/>
      <c r="INY42" s="167"/>
      <c r="INZ42" s="167"/>
      <c r="IOA42" s="167"/>
      <c r="IOB42" s="167"/>
      <c r="IOC42" s="167"/>
      <c r="IOD42" s="167"/>
      <c r="IOE42" s="167"/>
      <c r="IOF42" s="167"/>
      <c r="IOG42" s="167"/>
      <c r="IOH42" s="167"/>
      <c r="IOI42" s="167"/>
      <c r="IOJ42" s="167"/>
      <c r="IOK42" s="167"/>
      <c r="IOL42" s="167"/>
      <c r="IOM42" s="167"/>
      <c r="ION42" s="167"/>
      <c r="IOO42" s="167"/>
      <c r="IOP42" s="167"/>
      <c r="IOQ42" s="167"/>
      <c r="IOR42" s="167"/>
      <c r="IOS42" s="167"/>
      <c r="IOT42" s="167"/>
      <c r="IOU42" s="167"/>
      <c r="IOV42" s="167"/>
      <c r="IOW42" s="167"/>
      <c r="IOX42" s="167"/>
      <c r="IOY42" s="167"/>
      <c r="IOZ42" s="167"/>
      <c r="IPA42" s="167"/>
      <c r="IPB42" s="167"/>
      <c r="IPC42" s="167"/>
      <c r="IPD42" s="167"/>
      <c r="IPE42" s="167"/>
      <c r="IPF42" s="167"/>
      <c r="IPG42" s="167"/>
      <c r="IPH42" s="167"/>
      <c r="IPI42" s="167"/>
      <c r="IPJ42" s="167"/>
      <c r="IPK42" s="167"/>
      <c r="IPL42" s="167"/>
      <c r="IPM42" s="167"/>
      <c r="IPN42" s="167"/>
      <c r="IPO42" s="167"/>
      <c r="IPP42" s="167"/>
      <c r="IPQ42" s="167"/>
      <c r="IPR42" s="167"/>
      <c r="IPS42" s="167"/>
      <c r="IPT42" s="167"/>
      <c r="IPU42" s="167"/>
      <c r="IPV42" s="167"/>
      <c r="IPW42" s="167"/>
      <c r="IPX42" s="167"/>
      <c r="IPY42" s="167"/>
      <c r="IPZ42" s="167"/>
      <c r="IQA42" s="167"/>
      <c r="IQB42" s="167"/>
      <c r="IQC42" s="167"/>
      <c r="IQD42" s="167"/>
      <c r="IQE42" s="167"/>
      <c r="IQF42" s="167"/>
      <c r="IQG42" s="167"/>
      <c r="IQH42" s="167"/>
      <c r="IQI42" s="167"/>
      <c r="IQJ42" s="167"/>
      <c r="IQK42" s="167"/>
      <c r="IQL42" s="167"/>
      <c r="IQM42" s="167"/>
      <c r="IQN42" s="167"/>
      <c r="IQO42" s="167"/>
      <c r="IQP42" s="167"/>
      <c r="IQQ42" s="167"/>
      <c r="IQR42" s="167"/>
      <c r="IQS42" s="167"/>
      <c r="IQT42" s="167"/>
      <c r="IQU42" s="167"/>
      <c r="IQV42" s="167"/>
      <c r="IQW42" s="167"/>
      <c r="IQX42" s="167"/>
      <c r="IQY42" s="167"/>
      <c r="IQZ42" s="167"/>
      <c r="IRA42" s="167"/>
      <c r="IRB42" s="167"/>
      <c r="IRC42" s="167"/>
      <c r="IRD42" s="167"/>
      <c r="IRE42" s="167"/>
      <c r="IRF42" s="167"/>
      <c r="IRG42" s="167"/>
      <c r="IRH42" s="167"/>
      <c r="IRI42" s="167"/>
      <c r="IRJ42" s="167"/>
      <c r="IRK42" s="167"/>
      <c r="IRL42" s="167"/>
      <c r="IRM42" s="167"/>
      <c r="IRN42" s="167"/>
      <c r="IRO42" s="167"/>
      <c r="IRP42" s="167"/>
      <c r="IRQ42" s="167"/>
      <c r="IRR42" s="167"/>
      <c r="IRS42" s="167"/>
      <c r="IRT42" s="167"/>
      <c r="IRU42" s="167"/>
      <c r="IRV42" s="167"/>
      <c r="IRW42" s="167"/>
      <c r="IRX42" s="167"/>
      <c r="IRY42" s="167"/>
      <c r="IRZ42" s="167"/>
      <c r="ISA42" s="167"/>
      <c r="ISB42" s="167"/>
      <c r="ISC42" s="167"/>
      <c r="ISD42" s="167"/>
      <c r="ISE42" s="167"/>
      <c r="ISF42" s="167"/>
      <c r="ISG42" s="167"/>
      <c r="ISH42" s="167"/>
      <c r="ISI42" s="167"/>
      <c r="ISJ42" s="167"/>
      <c r="ISK42" s="167"/>
      <c r="ISL42" s="167"/>
      <c r="ISM42" s="167"/>
      <c r="ISN42" s="167"/>
      <c r="ISO42" s="167"/>
      <c r="ISP42" s="167"/>
      <c r="ISQ42" s="167"/>
      <c r="ISR42" s="167"/>
      <c r="ISS42" s="167"/>
      <c r="IST42" s="167"/>
      <c r="ISU42" s="167"/>
      <c r="ISV42" s="167"/>
      <c r="ISW42" s="167"/>
      <c r="ISX42" s="167"/>
      <c r="ISY42" s="167"/>
      <c r="ISZ42" s="167"/>
      <c r="ITA42" s="167"/>
      <c r="ITB42" s="167"/>
      <c r="ITC42" s="167"/>
      <c r="ITD42" s="167"/>
      <c r="ITE42" s="167"/>
      <c r="ITF42" s="167"/>
      <c r="ITG42" s="167"/>
      <c r="ITH42" s="167"/>
      <c r="ITI42" s="167"/>
      <c r="ITJ42" s="167"/>
      <c r="ITK42" s="167"/>
      <c r="ITL42" s="167"/>
      <c r="ITM42" s="167"/>
      <c r="ITN42" s="167"/>
      <c r="ITO42" s="167"/>
      <c r="ITP42" s="167"/>
      <c r="ITQ42" s="167"/>
      <c r="ITR42" s="167"/>
      <c r="ITS42" s="167"/>
      <c r="ITT42" s="167"/>
      <c r="ITU42" s="167"/>
      <c r="ITV42" s="167"/>
      <c r="ITW42" s="167"/>
      <c r="ITX42" s="167"/>
      <c r="ITY42" s="167"/>
      <c r="ITZ42" s="167"/>
      <c r="IUA42" s="167"/>
      <c r="IUB42" s="167"/>
      <c r="IUC42" s="167"/>
      <c r="IUD42" s="167"/>
      <c r="IUE42" s="167"/>
      <c r="IUF42" s="167"/>
      <c r="IUG42" s="167"/>
      <c r="IUH42" s="167"/>
      <c r="IUI42" s="167"/>
      <c r="IUJ42" s="167"/>
      <c r="IUK42" s="167"/>
      <c r="IUL42" s="167"/>
      <c r="IUM42" s="167"/>
      <c r="IUN42" s="167"/>
      <c r="IUO42" s="167"/>
      <c r="IUP42" s="167"/>
      <c r="IUQ42" s="167"/>
      <c r="IUR42" s="167"/>
      <c r="IUS42" s="167"/>
      <c r="IUT42" s="167"/>
      <c r="IUU42" s="167"/>
      <c r="IUV42" s="167"/>
      <c r="IUW42" s="167"/>
      <c r="IUX42" s="167"/>
      <c r="IUY42" s="167"/>
      <c r="IUZ42" s="167"/>
      <c r="IVA42" s="167"/>
      <c r="IVB42" s="167"/>
      <c r="IVC42" s="167"/>
      <c r="IVD42" s="167"/>
      <c r="IVE42" s="167"/>
      <c r="IVF42" s="167"/>
      <c r="IVG42" s="167"/>
      <c r="IVH42" s="167"/>
      <c r="IVI42" s="167"/>
      <c r="IVJ42" s="167"/>
      <c r="IVK42" s="167"/>
      <c r="IVL42" s="167"/>
      <c r="IVM42" s="167"/>
      <c r="IVN42" s="167"/>
      <c r="IVO42" s="167"/>
      <c r="IVP42" s="167"/>
      <c r="IVQ42" s="167"/>
      <c r="IVR42" s="167"/>
      <c r="IVS42" s="167"/>
      <c r="IVT42" s="167"/>
      <c r="IVU42" s="167"/>
      <c r="IVV42" s="167"/>
      <c r="IVW42" s="167"/>
      <c r="IVX42" s="167"/>
      <c r="IVY42" s="167"/>
      <c r="IVZ42" s="167"/>
      <c r="IWA42" s="167"/>
      <c r="IWB42" s="167"/>
      <c r="IWC42" s="167"/>
      <c r="IWD42" s="167"/>
      <c r="IWE42" s="167"/>
      <c r="IWF42" s="167"/>
      <c r="IWG42" s="167"/>
      <c r="IWH42" s="167"/>
      <c r="IWI42" s="167"/>
      <c r="IWJ42" s="167"/>
      <c r="IWK42" s="167"/>
      <c r="IWL42" s="167"/>
      <c r="IWM42" s="167"/>
      <c r="IWN42" s="167"/>
      <c r="IWO42" s="167"/>
      <c r="IWP42" s="167"/>
      <c r="IWQ42" s="167"/>
      <c r="IWR42" s="167"/>
      <c r="IWS42" s="167"/>
      <c r="IWT42" s="167"/>
      <c r="IWU42" s="167"/>
      <c r="IWV42" s="167"/>
      <c r="IWW42" s="167"/>
      <c r="IWX42" s="167"/>
      <c r="IWY42" s="167"/>
      <c r="IWZ42" s="167"/>
      <c r="IXA42" s="167"/>
      <c r="IXB42" s="167"/>
      <c r="IXC42" s="167"/>
      <c r="IXD42" s="167"/>
      <c r="IXE42" s="167"/>
      <c r="IXF42" s="167"/>
      <c r="IXG42" s="167"/>
      <c r="IXH42" s="167"/>
      <c r="IXI42" s="167"/>
      <c r="IXJ42" s="167"/>
      <c r="IXK42" s="167"/>
      <c r="IXL42" s="167"/>
      <c r="IXM42" s="167"/>
      <c r="IXN42" s="167"/>
      <c r="IXO42" s="167"/>
      <c r="IXP42" s="167"/>
      <c r="IXQ42" s="167"/>
      <c r="IXR42" s="167"/>
      <c r="IXS42" s="167"/>
      <c r="IXT42" s="167"/>
      <c r="IXU42" s="167"/>
      <c r="IXV42" s="167"/>
      <c r="IXW42" s="167"/>
      <c r="IXX42" s="167"/>
      <c r="IXY42" s="167"/>
      <c r="IXZ42" s="167"/>
      <c r="IYA42" s="167"/>
      <c r="IYB42" s="167"/>
      <c r="IYC42" s="167"/>
      <c r="IYD42" s="167"/>
      <c r="IYE42" s="167"/>
      <c r="IYF42" s="167"/>
      <c r="IYG42" s="167"/>
      <c r="IYH42" s="167"/>
      <c r="IYI42" s="167"/>
      <c r="IYJ42" s="167"/>
      <c r="IYK42" s="167"/>
      <c r="IYL42" s="167"/>
      <c r="IYM42" s="167"/>
      <c r="IYN42" s="167"/>
      <c r="IYO42" s="167"/>
      <c r="IYP42" s="167"/>
      <c r="IYQ42" s="167"/>
      <c r="IYR42" s="167"/>
      <c r="IYS42" s="167"/>
      <c r="IYT42" s="167"/>
      <c r="IYU42" s="167"/>
      <c r="IYV42" s="167"/>
      <c r="IYW42" s="167"/>
      <c r="IYX42" s="167"/>
      <c r="IYY42" s="167"/>
      <c r="IYZ42" s="167"/>
      <c r="IZA42" s="167"/>
      <c r="IZB42" s="167"/>
      <c r="IZC42" s="167"/>
      <c r="IZD42" s="167"/>
      <c r="IZE42" s="167"/>
      <c r="IZF42" s="167"/>
      <c r="IZG42" s="167"/>
      <c r="IZH42" s="167"/>
      <c r="IZI42" s="167"/>
      <c r="IZJ42" s="167"/>
      <c r="IZK42" s="167"/>
      <c r="IZL42" s="167"/>
      <c r="IZM42" s="167"/>
      <c r="IZN42" s="167"/>
      <c r="IZO42" s="167"/>
      <c r="IZP42" s="167"/>
      <c r="IZQ42" s="167"/>
      <c r="IZR42" s="167"/>
      <c r="IZS42" s="167"/>
      <c r="IZT42" s="167"/>
      <c r="IZU42" s="167"/>
      <c r="IZV42" s="167"/>
      <c r="IZW42" s="167"/>
      <c r="IZX42" s="167"/>
      <c r="IZY42" s="167"/>
      <c r="IZZ42" s="167"/>
      <c r="JAA42" s="167"/>
      <c r="JAB42" s="167"/>
      <c r="JAC42" s="167"/>
      <c r="JAD42" s="167"/>
      <c r="JAE42" s="167"/>
      <c r="JAF42" s="167"/>
      <c r="JAG42" s="167"/>
      <c r="JAH42" s="167"/>
      <c r="JAI42" s="167"/>
      <c r="JAJ42" s="167"/>
      <c r="JAK42" s="167"/>
      <c r="JAL42" s="167"/>
      <c r="JAM42" s="167"/>
      <c r="JAN42" s="167"/>
      <c r="JAO42" s="167"/>
      <c r="JAP42" s="167"/>
      <c r="JAQ42" s="167"/>
      <c r="JAR42" s="167"/>
      <c r="JAS42" s="167"/>
      <c r="JAT42" s="167"/>
      <c r="JAU42" s="167"/>
      <c r="JAV42" s="167"/>
      <c r="JAW42" s="167"/>
      <c r="JAX42" s="167"/>
      <c r="JAY42" s="167"/>
      <c r="JAZ42" s="167"/>
      <c r="JBA42" s="167"/>
      <c r="JBB42" s="167"/>
      <c r="JBC42" s="167"/>
      <c r="JBD42" s="167"/>
      <c r="JBE42" s="167"/>
      <c r="JBF42" s="167"/>
      <c r="JBG42" s="167"/>
      <c r="JBH42" s="167"/>
      <c r="JBI42" s="167"/>
      <c r="JBJ42" s="167"/>
      <c r="JBK42" s="167"/>
      <c r="JBL42" s="167"/>
      <c r="JBM42" s="167"/>
      <c r="JBN42" s="167"/>
      <c r="JBO42" s="167"/>
      <c r="JBP42" s="167"/>
      <c r="JBQ42" s="167"/>
      <c r="JBR42" s="167"/>
      <c r="JBS42" s="167"/>
      <c r="JBT42" s="167"/>
      <c r="JBU42" s="167"/>
      <c r="JBV42" s="167"/>
      <c r="JBW42" s="167"/>
      <c r="JBX42" s="167"/>
      <c r="JBY42" s="167"/>
      <c r="JBZ42" s="167"/>
      <c r="JCA42" s="167"/>
      <c r="JCB42" s="167"/>
      <c r="JCC42" s="167"/>
      <c r="JCD42" s="167"/>
      <c r="JCE42" s="167"/>
      <c r="JCF42" s="167"/>
      <c r="JCG42" s="167"/>
      <c r="JCH42" s="167"/>
      <c r="JCI42" s="167"/>
      <c r="JCJ42" s="167"/>
      <c r="JCK42" s="167"/>
      <c r="JCL42" s="167"/>
      <c r="JCM42" s="167"/>
      <c r="JCN42" s="167"/>
      <c r="JCO42" s="167"/>
      <c r="JCP42" s="167"/>
      <c r="JCQ42" s="167"/>
      <c r="JCR42" s="167"/>
      <c r="JCS42" s="167"/>
      <c r="JCT42" s="167"/>
      <c r="JCU42" s="167"/>
      <c r="JCV42" s="167"/>
      <c r="JCW42" s="167"/>
      <c r="JCX42" s="167"/>
      <c r="JCY42" s="167"/>
      <c r="JCZ42" s="167"/>
      <c r="JDA42" s="167"/>
      <c r="JDB42" s="167"/>
      <c r="JDC42" s="167"/>
      <c r="JDD42" s="167"/>
      <c r="JDE42" s="167"/>
      <c r="JDF42" s="167"/>
      <c r="JDG42" s="167"/>
      <c r="JDH42" s="167"/>
      <c r="JDI42" s="167"/>
      <c r="JDJ42" s="167"/>
      <c r="JDK42" s="167"/>
      <c r="JDL42" s="167"/>
      <c r="JDM42" s="167"/>
      <c r="JDN42" s="167"/>
      <c r="JDO42" s="167"/>
      <c r="JDP42" s="167"/>
      <c r="JDQ42" s="167"/>
      <c r="JDR42" s="167"/>
      <c r="JDS42" s="167"/>
      <c r="JDT42" s="167"/>
      <c r="JDU42" s="167"/>
      <c r="JDV42" s="167"/>
      <c r="JDW42" s="167"/>
      <c r="JDX42" s="167"/>
      <c r="JDY42" s="167"/>
      <c r="JDZ42" s="167"/>
      <c r="JEA42" s="167"/>
      <c r="JEB42" s="167"/>
      <c r="JEC42" s="167"/>
      <c r="JED42" s="167"/>
      <c r="JEE42" s="167"/>
      <c r="JEF42" s="167"/>
      <c r="JEG42" s="167"/>
      <c r="JEH42" s="167"/>
      <c r="JEI42" s="167"/>
      <c r="JEJ42" s="167"/>
      <c r="JEK42" s="167"/>
      <c r="JEL42" s="167"/>
      <c r="JEM42" s="167"/>
      <c r="JEN42" s="167"/>
      <c r="JEO42" s="167"/>
      <c r="JEP42" s="167"/>
      <c r="JEQ42" s="167"/>
      <c r="JER42" s="167"/>
      <c r="JES42" s="167"/>
      <c r="JET42" s="167"/>
      <c r="JEU42" s="167"/>
      <c r="JEV42" s="167"/>
      <c r="JEW42" s="167"/>
      <c r="JEX42" s="167"/>
      <c r="JEY42" s="167"/>
      <c r="JEZ42" s="167"/>
      <c r="JFA42" s="167"/>
      <c r="JFB42" s="167"/>
      <c r="JFC42" s="167"/>
      <c r="JFD42" s="167"/>
      <c r="JFE42" s="167"/>
      <c r="JFF42" s="167"/>
      <c r="JFG42" s="167"/>
      <c r="JFH42" s="167"/>
      <c r="JFI42" s="167"/>
      <c r="JFJ42" s="167"/>
      <c r="JFK42" s="167"/>
      <c r="JFL42" s="167"/>
      <c r="JFM42" s="167"/>
      <c r="JFN42" s="167"/>
      <c r="JFO42" s="167"/>
      <c r="JFP42" s="167"/>
      <c r="JFQ42" s="167"/>
      <c r="JFR42" s="167"/>
      <c r="JFS42" s="167"/>
      <c r="JFT42" s="167"/>
      <c r="JFU42" s="167"/>
      <c r="JFV42" s="167"/>
      <c r="JFW42" s="167"/>
      <c r="JFX42" s="167"/>
      <c r="JFY42" s="167"/>
      <c r="JFZ42" s="167"/>
      <c r="JGA42" s="167"/>
      <c r="JGB42" s="167"/>
      <c r="JGC42" s="167"/>
      <c r="JGD42" s="167"/>
      <c r="JGE42" s="167"/>
      <c r="JGF42" s="167"/>
      <c r="JGG42" s="167"/>
      <c r="JGH42" s="167"/>
      <c r="JGI42" s="167"/>
      <c r="JGJ42" s="167"/>
      <c r="JGK42" s="167"/>
      <c r="JGL42" s="167"/>
      <c r="JGM42" s="167"/>
      <c r="JGN42" s="167"/>
      <c r="JGO42" s="167"/>
      <c r="JGP42" s="167"/>
      <c r="JGQ42" s="167"/>
      <c r="JGR42" s="167"/>
      <c r="JGS42" s="167"/>
      <c r="JGT42" s="167"/>
      <c r="JGU42" s="167"/>
      <c r="JGV42" s="167"/>
      <c r="JGW42" s="167"/>
      <c r="JGX42" s="167"/>
      <c r="JGY42" s="167"/>
      <c r="JGZ42" s="167"/>
      <c r="JHA42" s="167"/>
      <c r="JHB42" s="167"/>
      <c r="JHC42" s="167"/>
      <c r="JHD42" s="167"/>
      <c r="JHE42" s="167"/>
      <c r="JHF42" s="167"/>
      <c r="JHG42" s="167"/>
      <c r="JHH42" s="167"/>
      <c r="JHI42" s="167"/>
      <c r="JHJ42" s="167"/>
      <c r="JHK42" s="167"/>
      <c r="JHL42" s="167"/>
      <c r="JHM42" s="167"/>
      <c r="JHN42" s="167"/>
      <c r="JHO42" s="167"/>
      <c r="JHP42" s="167"/>
      <c r="JHQ42" s="167"/>
      <c r="JHR42" s="167"/>
      <c r="JHS42" s="167"/>
      <c r="JHT42" s="167"/>
      <c r="JHU42" s="167"/>
      <c r="JHV42" s="167"/>
      <c r="JHW42" s="167"/>
      <c r="JHX42" s="167"/>
      <c r="JHY42" s="167"/>
      <c r="JHZ42" s="167"/>
      <c r="JIA42" s="167"/>
      <c r="JIB42" s="167"/>
      <c r="JIC42" s="167"/>
      <c r="JID42" s="167"/>
      <c r="JIE42" s="167"/>
      <c r="JIF42" s="167"/>
      <c r="JIG42" s="167"/>
      <c r="JIH42" s="167"/>
      <c r="JII42" s="167"/>
      <c r="JIJ42" s="167"/>
      <c r="JIK42" s="167"/>
      <c r="JIL42" s="167"/>
      <c r="JIM42" s="167"/>
      <c r="JIN42" s="167"/>
      <c r="JIO42" s="167"/>
      <c r="JIP42" s="167"/>
      <c r="JIQ42" s="167"/>
      <c r="JIR42" s="167"/>
      <c r="JIS42" s="167"/>
      <c r="JIT42" s="167"/>
      <c r="JIU42" s="167"/>
      <c r="JIV42" s="167"/>
      <c r="JIW42" s="167"/>
      <c r="JIX42" s="167"/>
      <c r="JIY42" s="167"/>
      <c r="JIZ42" s="167"/>
      <c r="JJA42" s="167"/>
      <c r="JJB42" s="167"/>
      <c r="JJC42" s="167"/>
      <c r="JJD42" s="167"/>
      <c r="JJE42" s="167"/>
      <c r="JJF42" s="167"/>
      <c r="JJG42" s="167"/>
      <c r="JJH42" s="167"/>
      <c r="JJI42" s="167"/>
      <c r="JJJ42" s="167"/>
      <c r="JJK42" s="167"/>
      <c r="JJL42" s="167"/>
      <c r="JJM42" s="167"/>
      <c r="JJN42" s="167"/>
      <c r="JJO42" s="167"/>
      <c r="JJP42" s="167"/>
      <c r="JJQ42" s="167"/>
      <c r="JJR42" s="167"/>
      <c r="JJS42" s="167"/>
      <c r="JJT42" s="167"/>
      <c r="JJU42" s="167"/>
      <c r="JJV42" s="167"/>
      <c r="JJW42" s="167"/>
      <c r="JJX42" s="167"/>
      <c r="JJY42" s="167"/>
      <c r="JJZ42" s="167"/>
      <c r="JKA42" s="167"/>
      <c r="JKB42" s="167"/>
      <c r="JKC42" s="167"/>
      <c r="JKD42" s="167"/>
      <c r="JKE42" s="167"/>
      <c r="JKF42" s="167"/>
      <c r="JKG42" s="167"/>
      <c r="JKH42" s="167"/>
      <c r="JKI42" s="167"/>
      <c r="JKJ42" s="167"/>
      <c r="JKK42" s="167"/>
      <c r="JKL42" s="167"/>
      <c r="JKM42" s="167"/>
      <c r="JKN42" s="167"/>
      <c r="JKO42" s="167"/>
      <c r="JKP42" s="167"/>
      <c r="JKQ42" s="167"/>
      <c r="JKR42" s="167"/>
      <c r="JKS42" s="167"/>
      <c r="JKT42" s="167"/>
      <c r="JKU42" s="167"/>
      <c r="JKV42" s="167"/>
      <c r="JKW42" s="167"/>
      <c r="JKX42" s="167"/>
      <c r="JKY42" s="167"/>
      <c r="JKZ42" s="167"/>
      <c r="JLA42" s="167"/>
      <c r="JLB42" s="167"/>
      <c r="JLC42" s="167"/>
      <c r="JLD42" s="167"/>
      <c r="JLE42" s="167"/>
      <c r="JLF42" s="167"/>
      <c r="JLG42" s="167"/>
      <c r="JLH42" s="167"/>
      <c r="JLI42" s="167"/>
      <c r="JLJ42" s="167"/>
      <c r="JLK42" s="167"/>
      <c r="JLL42" s="167"/>
      <c r="JLM42" s="167"/>
      <c r="JLN42" s="167"/>
      <c r="JLO42" s="167"/>
      <c r="JLP42" s="167"/>
      <c r="JLQ42" s="167"/>
      <c r="JLR42" s="167"/>
      <c r="JLS42" s="167"/>
      <c r="JLT42" s="167"/>
      <c r="JLU42" s="167"/>
      <c r="JLV42" s="167"/>
      <c r="JLW42" s="167"/>
      <c r="JLX42" s="167"/>
      <c r="JLY42" s="167"/>
      <c r="JLZ42" s="167"/>
      <c r="JMA42" s="167"/>
      <c r="JMB42" s="167"/>
      <c r="JMC42" s="167"/>
      <c r="JMD42" s="167"/>
      <c r="JME42" s="167"/>
      <c r="JMF42" s="167"/>
      <c r="JMG42" s="167"/>
      <c r="JMH42" s="167"/>
      <c r="JMI42" s="167"/>
      <c r="JMJ42" s="167"/>
      <c r="JMK42" s="167"/>
      <c r="JML42" s="167"/>
      <c r="JMM42" s="167"/>
      <c r="JMN42" s="167"/>
      <c r="JMO42" s="167"/>
      <c r="JMP42" s="167"/>
      <c r="JMQ42" s="167"/>
      <c r="JMR42" s="167"/>
      <c r="JMS42" s="167"/>
      <c r="JMT42" s="167"/>
      <c r="JMU42" s="167"/>
      <c r="JMV42" s="167"/>
      <c r="JMW42" s="167"/>
      <c r="JMX42" s="167"/>
      <c r="JMY42" s="167"/>
      <c r="JMZ42" s="167"/>
      <c r="JNA42" s="167"/>
      <c r="JNB42" s="167"/>
      <c r="JNC42" s="167"/>
      <c r="JND42" s="167"/>
      <c r="JNE42" s="167"/>
      <c r="JNF42" s="167"/>
      <c r="JNG42" s="167"/>
      <c r="JNH42" s="167"/>
      <c r="JNI42" s="167"/>
      <c r="JNJ42" s="167"/>
      <c r="JNK42" s="167"/>
      <c r="JNL42" s="167"/>
      <c r="JNM42" s="167"/>
      <c r="JNN42" s="167"/>
      <c r="JNO42" s="167"/>
      <c r="JNP42" s="167"/>
      <c r="JNQ42" s="167"/>
      <c r="JNR42" s="167"/>
      <c r="JNS42" s="167"/>
      <c r="JNT42" s="167"/>
      <c r="JNU42" s="167"/>
      <c r="JNV42" s="167"/>
      <c r="JNW42" s="167"/>
      <c r="JNX42" s="167"/>
      <c r="JNY42" s="167"/>
      <c r="JNZ42" s="167"/>
      <c r="JOA42" s="167"/>
      <c r="JOB42" s="167"/>
      <c r="JOC42" s="167"/>
      <c r="JOD42" s="167"/>
      <c r="JOE42" s="167"/>
      <c r="JOF42" s="167"/>
      <c r="JOG42" s="167"/>
      <c r="JOH42" s="167"/>
      <c r="JOI42" s="167"/>
      <c r="JOJ42" s="167"/>
      <c r="JOK42" s="167"/>
      <c r="JOL42" s="167"/>
      <c r="JOM42" s="167"/>
      <c r="JON42" s="167"/>
      <c r="JOO42" s="167"/>
      <c r="JOP42" s="167"/>
      <c r="JOQ42" s="167"/>
      <c r="JOR42" s="167"/>
      <c r="JOS42" s="167"/>
      <c r="JOT42" s="167"/>
      <c r="JOU42" s="167"/>
      <c r="JOV42" s="167"/>
      <c r="JOW42" s="167"/>
      <c r="JOX42" s="167"/>
      <c r="JOY42" s="167"/>
      <c r="JOZ42" s="167"/>
      <c r="JPA42" s="167"/>
      <c r="JPB42" s="167"/>
      <c r="JPC42" s="167"/>
      <c r="JPD42" s="167"/>
      <c r="JPE42" s="167"/>
      <c r="JPF42" s="167"/>
      <c r="JPG42" s="167"/>
      <c r="JPH42" s="167"/>
      <c r="JPI42" s="167"/>
      <c r="JPJ42" s="167"/>
      <c r="JPK42" s="167"/>
      <c r="JPL42" s="167"/>
      <c r="JPM42" s="167"/>
      <c r="JPN42" s="167"/>
      <c r="JPO42" s="167"/>
      <c r="JPP42" s="167"/>
      <c r="JPQ42" s="167"/>
      <c r="JPR42" s="167"/>
      <c r="JPS42" s="167"/>
      <c r="JPT42" s="167"/>
      <c r="JPU42" s="167"/>
      <c r="JPV42" s="167"/>
      <c r="JPW42" s="167"/>
      <c r="JPX42" s="167"/>
      <c r="JPY42" s="167"/>
      <c r="JPZ42" s="167"/>
      <c r="JQA42" s="167"/>
      <c r="JQB42" s="167"/>
      <c r="JQC42" s="167"/>
      <c r="JQD42" s="167"/>
      <c r="JQE42" s="167"/>
      <c r="JQF42" s="167"/>
      <c r="JQG42" s="167"/>
      <c r="JQH42" s="167"/>
      <c r="JQI42" s="167"/>
      <c r="JQJ42" s="167"/>
      <c r="JQK42" s="167"/>
      <c r="JQL42" s="167"/>
      <c r="JQM42" s="167"/>
      <c r="JQN42" s="167"/>
      <c r="JQO42" s="167"/>
      <c r="JQP42" s="167"/>
      <c r="JQQ42" s="167"/>
      <c r="JQR42" s="167"/>
      <c r="JQS42" s="167"/>
      <c r="JQT42" s="167"/>
      <c r="JQU42" s="167"/>
      <c r="JQV42" s="167"/>
      <c r="JQW42" s="167"/>
      <c r="JQX42" s="167"/>
      <c r="JQY42" s="167"/>
      <c r="JQZ42" s="167"/>
      <c r="JRA42" s="167"/>
      <c r="JRB42" s="167"/>
      <c r="JRC42" s="167"/>
      <c r="JRD42" s="167"/>
      <c r="JRE42" s="167"/>
      <c r="JRF42" s="167"/>
      <c r="JRG42" s="167"/>
      <c r="JRH42" s="167"/>
      <c r="JRI42" s="167"/>
      <c r="JRJ42" s="167"/>
      <c r="JRK42" s="167"/>
      <c r="JRL42" s="167"/>
      <c r="JRM42" s="167"/>
      <c r="JRN42" s="167"/>
      <c r="JRO42" s="167"/>
      <c r="JRP42" s="167"/>
      <c r="JRQ42" s="167"/>
      <c r="JRR42" s="167"/>
      <c r="JRS42" s="167"/>
      <c r="JRT42" s="167"/>
      <c r="JRU42" s="167"/>
      <c r="JRV42" s="167"/>
      <c r="JRW42" s="167"/>
      <c r="JRX42" s="167"/>
      <c r="JRY42" s="167"/>
      <c r="JRZ42" s="167"/>
      <c r="JSA42" s="167"/>
      <c r="JSB42" s="167"/>
      <c r="JSC42" s="167"/>
      <c r="JSD42" s="167"/>
      <c r="JSE42" s="167"/>
      <c r="JSF42" s="167"/>
      <c r="JSG42" s="167"/>
      <c r="JSH42" s="167"/>
      <c r="JSI42" s="167"/>
      <c r="JSJ42" s="167"/>
      <c r="JSK42" s="167"/>
      <c r="JSL42" s="167"/>
      <c r="JSM42" s="167"/>
      <c r="JSN42" s="167"/>
      <c r="JSO42" s="167"/>
      <c r="JSP42" s="167"/>
      <c r="JSQ42" s="167"/>
      <c r="JSR42" s="167"/>
      <c r="JSS42" s="167"/>
      <c r="JST42" s="167"/>
      <c r="JSU42" s="167"/>
      <c r="JSV42" s="167"/>
      <c r="JSW42" s="167"/>
      <c r="JSX42" s="167"/>
      <c r="JSY42" s="167"/>
      <c r="JSZ42" s="167"/>
      <c r="JTA42" s="167"/>
      <c r="JTB42" s="167"/>
      <c r="JTC42" s="167"/>
      <c r="JTD42" s="167"/>
      <c r="JTE42" s="167"/>
      <c r="JTF42" s="167"/>
      <c r="JTG42" s="167"/>
      <c r="JTH42" s="167"/>
      <c r="JTI42" s="167"/>
      <c r="JTJ42" s="167"/>
      <c r="JTK42" s="167"/>
      <c r="JTL42" s="167"/>
      <c r="JTM42" s="167"/>
      <c r="JTN42" s="167"/>
      <c r="JTO42" s="167"/>
      <c r="JTP42" s="167"/>
      <c r="JTQ42" s="167"/>
      <c r="JTR42" s="167"/>
      <c r="JTS42" s="167"/>
      <c r="JTT42" s="167"/>
      <c r="JTU42" s="167"/>
      <c r="JTV42" s="167"/>
      <c r="JTW42" s="167"/>
      <c r="JTX42" s="167"/>
      <c r="JTY42" s="167"/>
      <c r="JTZ42" s="167"/>
      <c r="JUA42" s="167"/>
      <c r="JUB42" s="167"/>
      <c r="JUC42" s="167"/>
      <c r="JUD42" s="167"/>
      <c r="JUE42" s="167"/>
      <c r="JUF42" s="167"/>
      <c r="JUG42" s="167"/>
      <c r="JUH42" s="167"/>
      <c r="JUI42" s="167"/>
      <c r="JUJ42" s="167"/>
      <c r="JUK42" s="167"/>
      <c r="JUL42" s="167"/>
      <c r="JUM42" s="167"/>
      <c r="JUN42" s="167"/>
      <c r="JUO42" s="167"/>
      <c r="JUP42" s="167"/>
      <c r="JUQ42" s="167"/>
      <c r="JUR42" s="167"/>
      <c r="JUS42" s="167"/>
      <c r="JUT42" s="167"/>
      <c r="JUU42" s="167"/>
      <c r="JUV42" s="167"/>
      <c r="JUW42" s="167"/>
      <c r="JUX42" s="167"/>
      <c r="JUY42" s="167"/>
      <c r="JUZ42" s="167"/>
      <c r="JVA42" s="167"/>
      <c r="JVB42" s="167"/>
      <c r="JVC42" s="167"/>
      <c r="JVD42" s="167"/>
      <c r="JVE42" s="167"/>
      <c r="JVF42" s="167"/>
      <c r="JVG42" s="167"/>
      <c r="JVH42" s="167"/>
      <c r="JVI42" s="167"/>
      <c r="JVJ42" s="167"/>
      <c r="JVK42" s="167"/>
      <c r="JVL42" s="167"/>
      <c r="JVM42" s="167"/>
      <c r="JVN42" s="167"/>
      <c r="JVO42" s="167"/>
      <c r="JVP42" s="167"/>
      <c r="JVQ42" s="167"/>
      <c r="JVR42" s="167"/>
      <c r="JVS42" s="167"/>
      <c r="JVT42" s="167"/>
      <c r="JVU42" s="167"/>
      <c r="JVV42" s="167"/>
      <c r="JVW42" s="167"/>
      <c r="JVX42" s="167"/>
      <c r="JVY42" s="167"/>
      <c r="JVZ42" s="167"/>
      <c r="JWA42" s="167"/>
      <c r="JWB42" s="167"/>
      <c r="JWC42" s="167"/>
      <c r="JWD42" s="167"/>
      <c r="JWE42" s="167"/>
      <c r="JWF42" s="167"/>
      <c r="JWG42" s="167"/>
      <c r="JWH42" s="167"/>
      <c r="JWI42" s="167"/>
      <c r="JWJ42" s="167"/>
      <c r="JWK42" s="167"/>
      <c r="JWL42" s="167"/>
      <c r="JWM42" s="167"/>
      <c r="JWN42" s="167"/>
      <c r="JWO42" s="167"/>
      <c r="JWP42" s="167"/>
      <c r="JWQ42" s="167"/>
      <c r="JWR42" s="167"/>
      <c r="JWS42" s="167"/>
      <c r="JWT42" s="167"/>
      <c r="JWU42" s="167"/>
      <c r="JWV42" s="167"/>
      <c r="JWW42" s="167"/>
      <c r="JWX42" s="167"/>
      <c r="JWY42" s="167"/>
      <c r="JWZ42" s="167"/>
      <c r="JXA42" s="167"/>
      <c r="JXB42" s="167"/>
      <c r="JXC42" s="167"/>
      <c r="JXD42" s="167"/>
      <c r="JXE42" s="167"/>
      <c r="JXF42" s="167"/>
      <c r="JXG42" s="167"/>
      <c r="JXH42" s="167"/>
      <c r="JXI42" s="167"/>
      <c r="JXJ42" s="167"/>
      <c r="JXK42" s="167"/>
      <c r="JXL42" s="167"/>
      <c r="JXM42" s="167"/>
      <c r="JXN42" s="167"/>
      <c r="JXO42" s="167"/>
      <c r="JXP42" s="167"/>
      <c r="JXQ42" s="167"/>
      <c r="JXR42" s="167"/>
      <c r="JXS42" s="167"/>
      <c r="JXT42" s="167"/>
      <c r="JXU42" s="167"/>
      <c r="JXV42" s="167"/>
      <c r="JXW42" s="167"/>
      <c r="JXX42" s="167"/>
      <c r="JXY42" s="167"/>
      <c r="JXZ42" s="167"/>
      <c r="JYA42" s="167"/>
      <c r="JYB42" s="167"/>
      <c r="JYC42" s="167"/>
      <c r="JYD42" s="167"/>
      <c r="JYE42" s="167"/>
      <c r="JYF42" s="167"/>
      <c r="JYG42" s="167"/>
      <c r="JYH42" s="167"/>
      <c r="JYI42" s="167"/>
      <c r="JYJ42" s="167"/>
      <c r="JYK42" s="167"/>
      <c r="JYL42" s="167"/>
      <c r="JYM42" s="167"/>
      <c r="JYN42" s="167"/>
      <c r="JYO42" s="167"/>
      <c r="JYP42" s="167"/>
      <c r="JYQ42" s="167"/>
      <c r="JYR42" s="167"/>
      <c r="JYS42" s="167"/>
      <c r="JYT42" s="167"/>
      <c r="JYU42" s="167"/>
      <c r="JYV42" s="167"/>
      <c r="JYW42" s="167"/>
      <c r="JYX42" s="167"/>
      <c r="JYY42" s="167"/>
      <c r="JYZ42" s="167"/>
      <c r="JZA42" s="167"/>
      <c r="JZB42" s="167"/>
      <c r="JZC42" s="167"/>
      <c r="JZD42" s="167"/>
      <c r="JZE42" s="167"/>
      <c r="JZF42" s="167"/>
      <c r="JZG42" s="167"/>
      <c r="JZH42" s="167"/>
      <c r="JZI42" s="167"/>
      <c r="JZJ42" s="167"/>
      <c r="JZK42" s="167"/>
      <c r="JZL42" s="167"/>
      <c r="JZM42" s="167"/>
      <c r="JZN42" s="167"/>
      <c r="JZO42" s="167"/>
      <c r="JZP42" s="167"/>
      <c r="JZQ42" s="167"/>
      <c r="JZR42" s="167"/>
      <c r="JZS42" s="167"/>
      <c r="JZT42" s="167"/>
      <c r="JZU42" s="167"/>
      <c r="JZV42" s="167"/>
      <c r="JZW42" s="167"/>
      <c r="JZX42" s="167"/>
      <c r="JZY42" s="167"/>
      <c r="JZZ42" s="167"/>
      <c r="KAA42" s="167"/>
      <c r="KAB42" s="167"/>
      <c r="KAC42" s="167"/>
      <c r="KAD42" s="167"/>
      <c r="KAE42" s="167"/>
      <c r="KAF42" s="167"/>
      <c r="KAG42" s="167"/>
      <c r="KAH42" s="167"/>
      <c r="KAI42" s="167"/>
      <c r="KAJ42" s="167"/>
      <c r="KAK42" s="167"/>
      <c r="KAL42" s="167"/>
      <c r="KAM42" s="167"/>
      <c r="KAN42" s="167"/>
      <c r="KAO42" s="167"/>
      <c r="KAP42" s="167"/>
      <c r="KAQ42" s="167"/>
      <c r="KAR42" s="167"/>
      <c r="KAS42" s="167"/>
      <c r="KAT42" s="167"/>
      <c r="KAU42" s="167"/>
      <c r="KAV42" s="167"/>
      <c r="KAW42" s="167"/>
      <c r="KAX42" s="167"/>
      <c r="KAY42" s="167"/>
      <c r="KAZ42" s="167"/>
      <c r="KBA42" s="167"/>
      <c r="KBB42" s="167"/>
      <c r="KBC42" s="167"/>
      <c r="KBD42" s="167"/>
      <c r="KBE42" s="167"/>
      <c r="KBF42" s="167"/>
      <c r="KBG42" s="167"/>
      <c r="KBH42" s="167"/>
      <c r="KBI42" s="167"/>
      <c r="KBJ42" s="167"/>
      <c r="KBK42" s="167"/>
      <c r="KBL42" s="167"/>
      <c r="KBM42" s="167"/>
      <c r="KBN42" s="167"/>
      <c r="KBO42" s="167"/>
      <c r="KBP42" s="167"/>
      <c r="KBQ42" s="167"/>
      <c r="KBR42" s="167"/>
      <c r="KBS42" s="167"/>
      <c r="KBT42" s="167"/>
      <c r="KBU42" s="167"/>
      <c r="KBV42" s="167"/>
      <c r="KBW42" s="167"/>
      <c r="KBX42" s="167"/>
      <c r="KBY42" s="167"/>
      <c r="KBZ42" s="167"/>
      <c r="KCA42" s="167"/>
      <c r="KCB42" s="167"/>
      <c r="KCC42" s="167"/>
      <c r="KCD42" s="167"/>
      <c r="KCE42" s="167"/>
      <c r="KCF42" s="167"/>
      <c r="KCG42" s="167"/>
      <c r="KCH42" s="167"/>
      <c r="KCI42" s="167"/>
      <c r="KCJ42" s="167"/>
      <c r="KCK42" s="167"/>
      <c r="KCL42" s="167"/>
      <c r="KCM42" s="167"/>
      <c r="KCN42" s="167"/>
      <c r="KCO42" s="167"/>
      <c r="KCP42" s="167"/>
      <c r="KCQ42" s="167"/>
      <c r="KCR42" s="167"/>
      <c r="KCS42" s="167"/>
      <c r="KCT42" s="167"/>
      <c r="KCU42" s="167"/>
      <c r="KCV42" s="167"/>
      <c r="KCW42" s="167"/>
      <c r="KCX42" s="167"/>
      <c r="KCY42" s="167"/>
      <c r="KCZ42" s="167"/>
      <c r="KDA42" s="167"/>
      <c r="KDB42" s="167"/>
      <c r="KDC42" s="167"/>
      <c r="KDD42" s="167"/>
      <c r="KDE42" s="167"/>
      <c r="KDF42" s="167"/>
      <c r="KDG42" s="167"/>
      <c r="KDH42" s="167"/>
      <c r="KDI42" s="167"/>
      <c r="KDJ42" s="167"/>
      <c r="KDK42" s="167"/>
      <c r="KDL42" s="167"/>
      <c r="KDM42" s="167"/>
      <c r="KDN42" s="167"/>
      <c r="KDO42" s="167"/>
      <c r="KDP42" s="167"/>
      <c r="KDQ42" s="167"/>
      <c r="KDR42" s="167"/>
      <c r="KDS42" s="167"/>
      <c r="KDT42" s="167"/>
      <c r="KDU42" s="167"/>
      <c r="KDV42" s="167"/>
      <c r="KDW42" s="167"/>
      <c r="KDX42" s="167"/>
      <c r="KDY42" s="167"/>
      <c r="KDZ42" s="167"/>
      <c r="KEA42" s="167"/>
      <c r="KEB42" s="167"/>
      <c r="KEC42" s="167"/>
      <c r="KED42" s="167"/>
      <c r="KEE42" s="167"/>
      <c r="KEF42" s="167"/>
      <c r="KEG42" s="167"/>
      <c r="KEH42" s="167"/>
      <c r="KEI42" s="167"/>
      <c r="KEJ42" s="167"/>
      <c r="KEK42" s="167"/>
      <c r="KEL42" s="167"/>
      <c r="KEM42" s="167"/>
      <c r="KEN42" s="167"/>
      <c r="KEO42" s="167"/>
      <c r="KEP42" s="167"/>
      <c r="KEQ42" s="167"/>
      <c r="KER42" s="167"/>
      <c r="KES42" s="167"/>
      <c r="KET42" s="167"/>
      <c r="KEU42" s="167"/>
      <c r="KEV42" s="167"/>
      <c r="KEW42" s="167"/>
      <c r="KEX42" s="167"/>
      <c r="KEY42" s="167"/>
      <c r="KEZ42" s="167"/>
      <c r="KFA42" s="167"/>
      <c r="KFB42" s="167"/>
      <c r="KFC42" s="167"/>
      <c r="KFD42" s="167"/>
      <c r="KFE42" s="167"/>
      <c r="KFF42" s="167"/>
      <c r="KFG42" s="167"/>
      <c r="KFH42" s="167"/>
      <c r="KFI42" s="167"/>
      <c r="KFJ42" s="167"/>
      <c r="KFK42" s="167"/>
      <c r="KFL42" s="167"/>
      <c r="KFM42" s="167"/>
      <c r="KFN42" s="167"/>
      <c r="KFO42" s="167"/>
      <c r="KFP42" s="167"/>
      <c r="KFQ42" s="167"/>
      <c r="KFR42" s="167"/>
      <c r="KFS42" s="167"/>
      <c r="KFT42" s="167"/>
      <c r="KFU42" s="167"/>
      <c r="KFV42" s="167"/>
      <c r="KFW42" s="167"/>
      <c r="KFX42" s="167"/>
      <c r="KFY42" s="167"/>
      <c r="KFZ42" s="167"/>
      <c r="KGA42" s="167"/>
      <c r="KGB42" s="167"/>
      <c r="KGC42" s="167"/>
      <c r="KGD42" s="167"/>
      <c r="KGE42" s="167"/>
      <c r="KGF42" s="167"/>
      <c r="KGG42" s="167"/>
      <c r="KGH42" s="167"/>
      <c r="KGI42" s="167"/>
      <c r="KGJ42" s="167"/>
      <c r="KGK42" s="167"/>
      <c r="KGL42" s="167"/>
      <c r="KGM42" s="167"/>
      <c r="KGN42" s="167"/>
      <c r="KGO42" s="167"/>
      <c r="KGP42" s="167"/>
      <c r="KGQ42" s="167"/>
      <c r="KGR42" s="167"/>
      <c r="KGS42" s="167"/>
      <c r="KGT42" s="167"/>
      <c r="KGU42" s="167"/>
      <c r="KGV42" s="167"/>
      <c r="KGW42" s="167"/>
      <c r="KGX42" s="167"/>
      <c r="KGY42" s="167"/>
      <c r="KGZ42" s="167"/>
      <c r="KHA42" s="167"/>
      <c r="KHB42" s="167"/>
      <c r="KHC42" s="167"/>
      <c r="KHD42" s="167"/>
      <c r="KHE42" s="167"/>
      <c r="KHF42" s="167"/>
      <c r="KHG42" s="167"/>
      <c r="KHH42" s="167"/>
      <c r="KHI42" s="167"/>
      <c r="KHJ42" s="167"/>
      <c r="KHK42" s="167"/>
      <c r="KHL42" s="167"/>
      <c r="KHM42" s="167"/>
      <c r="KHN42" s="167"/>
      <c r="KHO42" s="167"/>
      <c r="KHP42" s="167"/>
      <c r="KHQ42" s="167"/>
      <c r="KHR42" s="167"/>
      <c r="KHS42" s="167"/>
      <c r="KHT42" s="167"/>
      <c r="KHU42" s="167"/>
      <c r="KHV42" s="167"/>
      <c r="KHW42" s="167"/>
      <c r="KHX42" s="167"/>
      <c r="KHY42" s="167"/>
      <c r="KHZ42" s="167"/>
      <c r="KIA42" s="167"/>
      <c r="KIB42" s="167"/>
      <c r="KIC42" s="167"/>
      <c r="KID42" s="167"/>
      <c r="KIE42" s="167"/>
      <c r="KIF42" s="167"/>
      <c r="KIG42" s="167"/>
      <c r="KIH42" s="167"/>
      <c r="KII42" s="167"/>
      <c r="KIJ42" s="167"/>
      <c r="KIK42" s="167"/>
      <c r="KIL42" s="167"/>
      <c r="KIM42" s="167"/>
      <c r="KIN42" s="167"/>
      <c r="KIO42" s="167"/>
      <c r="KIP42" s="167"/>
      <c r="KIQ42" s="167"/>
      <c r="KIR42" s="167"/>
      <c r="KIS42" s="167"/>
      <c r="KIT42" s="167"/>
      <c r="KIU42" s="167"/>
      <c r="KIV42" s="167"/>
      <c r="KIW42" s="167"/>
      <c r="KIX42" s="167"/>
      <c r="KIY42" s="167"/>
      <c r="KIZ42" s="167"/>
      <c r="KJA42" s="167"/>
      <c r="KJB42" s="167"/>
      <c r="KJC42" s="167"/>
      <c r="KJD42" s="167"/>
      <c r="KJE42" s="167"/>
      <c r="KJF42" s="167"/>
      <c r="KJG42" s="167"/>
      <c r="KJH42" s="167"/>
      <c r="KJI42" s="167"/>
      <c r="KJJ42" s="167"/>
      <c r="KJK42" s="167"/>
      <c r="KJL42" s="167"/>
      <c r="KJM42" s="167"/>
      <c r="KJN42" s="167"/>
      <c r="KJO42" s="167"/>
      <c r="KJP42" s="167"/>
      <c r="KJQ42" s="167"/>
      <c r="KJR42" s="167"/>
      <c r="KJS42" s="167"/>
      <c r="KJT42" s="167"/>
      <c r="KJU42" s="167"/>
      <c r="KJV42" s="167"/>
      <c r="KJW42" s="167"/>
      <c r="KJX42" s="167"/>
      <c r="KJY42" s="167"/>
      <c r="KJZ42" s="167"/>
      <c r="KKA42" s="167"/>
      <c r="KKB42" s="167"/>
      <c r="KKC42" s="167"/>
      <c r="KKD42" s="167"/>
      <c r="KKE42" s="167"/>
      <c r="KKF42" s="167"/>
      <c r="KKG42" s="167"/>
      <c r="KKH42" s="167"/>
      <c r="KKI42" s="167"/>
      <c r="KKJ42" s="167"/>
      <c r="KKK42" s="167"/>
      <c r="KKL42" s="167"/>
      <c r="KKM42" s="167"/>
      <c r="KKN42" s="167"/>
      <c r="KKO42" s="167"/>
      <c r="KKP42" s="167"/>
      <c r="KKQ42" s="167"/>
      <c r="KKR42" s="167"/>
      <c r="KKS42" s="167"/>
      <c r="KKT42" s="167"/>
      <c r="KKU42" s="167"/>
      <c r="KKV42" s="167"/>
      <c r="KKW42" s="167"/>
      <c r="KKX42" s="167"/>
      <c r="KKY42" s="167"/>
      <c r="KKZ42" s="167"/>
      <c r="KLA42" s="167"/>
      <c r="KLB42" s="167"/>
      <c r="KLC42" s="167"/>
      <c r="KLD42" s="167"/>
      <c r="KLE42" s="167"/>
      <c r="KLF42" s="167"/>
      <c r="KLG42" s="167"/>
      <c r="KLH42" s="167"/>
      <c r="KLI42" s="167"/>
      <c r="KLJ42" s="167"/>
      <c r="KLK42" s="167"/>
      <c r="KLL42" s="167"/>
      <c r="KLM42" s="167"/>
      <c r="KLN42" s="167"/>
      <c r="KLO42" s="167"/>
      <c r="KLP42" s="167"/>
      <c r="KLQ42" s="167"/>
      <c r="KLR42" s="167"/>
      <c r="KLS42" s="167"/>
      <c r="KLT42" s="167"/>
      <c r="KLU42" s="167"/>
      <c r="KLV42" s="167"/>
      <c r="KLW42" s="167"/>
      <c r="KLX42" s="167"/>
      <c r="KLY42" s="167"/>
      <c r="KLZ42" s="167"/>
      <c r="KMA42" s="167"/>
      <c r="KMB42" s="167"/>
      <c r="KMC42" s="167"/>
      <c r="KMD42" s="167"/>
      <c r="KME42" s="167"/>
      <c r="KMF42" s="167"/>
      <c r="KMG42" s="167"/>
      <c r="KMH42" s="167"/>
      <c r="KMI42" s="167"/>
      <c r="KMJ42" s="167"/>
      <c r="KMK42" s="167"/>
      <c r="KML42" s="167"/>
      <c r="KMM42" s="167"/>
      <c r="KMN42" s="167"/>
      <c r="KMO42" s="167"/>
      <c r="KMP42" s="167"/>
      <c r="KMQ42" s="167"/>
      <c r="KMR42" s="167"/>
      <c r="KMS42" s="167"/>
      <c r="KMT42" s="167"/>
      <c r="KMU42" s="167"/>
      <c r="KMV42" s="167"/>
      <c r="KMW42" s="167"/>
      <c r="KMX42" s="167"/>
      <c r="KMY42" s="167"/>
      <c r="KMZ42" s="167"/>
      <c r="KNA42" s="167"/>
      <c r="KNB42" s="167"/>
      <c r="KNC42" s="167"/>
      <c r="KND42" s="167"/>
      <c r="KNE42" s="167"/>
      <c r="KNF42" s="167"/>
      <c r="KNG42" s="167"/>
      <c r="KNH42" s="167"/>
      <c r="KNI42" s="167"/>
      <c r="KNJ42" s="167"/>
      <c r="KNK42" s="167"/>
      <c r="KNL42" s="167"/>
      <c r="KNM42" s="167"/>
      <c r="KNN42" s="167"/>
      <c r="KNO42" s="167"/>
      <c r="KNP42" s="167"/>
      <c r="KNQ42" s="167"/>
      <c r="KNR42" s="167"/>
      <c r="KNS42" s="167"/>
      <c r="KNT42" s="167"/>
      <c r="KNU42" s="167"/>
      <c r="KNV42" s="167"/>
      <c r="KNW42" s="167"/>
      <c r="KNX42" s="167"/>
      <c r="KNY42" s="167"/>
      <c r="KNZ42" s="167"/>
      <c r="KOA42" s="167"/>
      <c r="KOB42" s="167"/>
      <c r="KOC42" s="167"/>
      <c r="KOD42" s="167"/>
      <c r="KOE42" s="167"/>
      <c r="KOF42" s="167"/>
      <c r="KOG42" s="167"/>
      <c r="KOH42" s="167"/>
      <c r="KOI42" s="167"/>
      <c r="KOJ42" s="167"/>
      <c r="KOK42" s="167"/>
      <c r="KOL42" s="167"/>
      <c r="KOM42" s="167"/>
      <c r="KON42" s="167"/>
      <c r="KOO42" s="167"/>
      <c r="KOP42" s="167"/>
      <c r="KOQ42" s="167"/>
      <c r="KOR42" s="167"/>
      <c r="KOS42" s="167"/>
      <c r="KOT42" s="167"/>
      <c r="KOU42" s="167"/>
      <c r="KOV42" s="167"/>
      <c r="KOW42" s="167"/>
      <c r="KOX42" s="167"/>
      <c r="KOY42" s="167"/>
      <c r="KOZ42" s="167"/>
      <c r="KPA42" s="167"/>
      <c r="KPB42" s="167"/>
      <c r="KPC42" s="167"/>
      <c r="KPD42" s="167"/>
      <c r="KPE42" s="167"/>
      <c r="KPF42" s="167"/>
      <c r="KPG42" s="167"/>
      <c r="KPH42" s="167"/>
      <c r="KPI42" s="167"/>
      <c r="KPJ42" s="167"/>
      <c r="KPK42" s="167"/>
      <c r="KPL42" s="167"/>
      <c r="KPM42" s="167"/>
      <c r="KPN42" s="167"/>
      <c r="KPO42" s="167"/>
      <c r="KPP42" s="167"/>
      <c r="KPQ42" s="167"/>
      <c r="KPR42" s="167"/>
      <c r="KPS42" s="167"/>
      <c r="KPT42" s="167"/>
      <c r="KPU42" s="167"/>
      <c r="KPV42" s="167"/>
      <c r="KPW42" s="167"/>
      <c r="KPX42" s="167"/>
      <c r="KPY42" s="167"/>
      <c r="KPZ42" s="167"/>
      <c r="KQA42" s="167"/>
      <c r="KQB42" s="167"/>
      <c r="KQC42" s="167"/>
      <c r="KQD42" s="167"/>
      <c r="KQE42" s="167"/>
      <c r="KQF42" s="167"/>
      <c r="KQG42" s="167"/>
      <c r="KQH42" s="167"/>
      <c r="KQI42" s="167"/>
      <c r="KQJ42" s="167"/>
      <c r="KQK42" s="167"/>
      <c r="KQL42" s="167"/>
      <c r="KQM42" s="167"/>
      <c r="KQN42" s="167"/>
      <c r="KQO42" s="167"/>
      <c r="KQP42" s="167"/>
      <c r="KQQ42" s="167"/>
      <c r="KQR42" s="167"/>
      <c r="KQS42" s="167"/>
      <c r="KQT42" s="167"/>
      <c r="KQU42" s="167"/>
      <c r="KQV42" s="167"/>
      <c r="KQW42" s="167"/>
      <c r="KQX42" s="167"/>
      <c r="KQY42" s="167"/>
      <c r="KQZ42" s="167"/>
      <c r="KRA42" s="167"/>
      <c r="KRB42" s="167"/>
      <c r="KRC42" s="167"/>
      <c r="KRD42" s="167"/>
      <c r="KRE42" s="167"/>
      <c r="KRF42" s="167"/>
      <c r="KRG42" s="167"/>
      <c r="KRH42" s="167"/>
      <c r="KRI42" s="167"/>
      <c r="KRJ42" s="167"/>
      <c r="KRK42" s="167"/>
      <c r="KRL42" s="167"/>
      <c r="KRM42" s="167"/>
      <c r="KRN42" s="167"/>
      <c r="KRO42" s="167"/>
      <c r="KRP42" s="167"/>
      <c r="KRQ42" s="167"/>
      <c r="KRR42" s="167"/>
      <c r="KRS42" s="167"/>
      <c r="KRT42" s="167"/>
      <c r="KRU42" s="167"/>
      <c r="KRV42" s="167"/>
      <c r="KRW42" s="167"/>
      <c r="KRX42" s="167"/>
      <c r="KRY42" s="167"/>
      <c r="KRZ42" s="167"/>
      <c r="KSA42" s="167"/>
      <c r="KSB42" s="167"/>
      <c r="KSC42" s="167"/>
      <c r="KSD42" s="167"/>
      <c r="KSE42" s="167"/>
      <c r="KSF42" s="167"/>
      <c r="KSG42" s="167"/>
      <c r="KSH42" s="167"/>
      <c r="KSI42" s="167"/>
      <c r="KSJ42" s="167"/>
      <c r="KSK42" s="167"/>
      <c r="KSL42" s="167"/>
      <c r="KSM42" s="167"/>
      <c r="KSN42" s="167"/>
      <c r="KSO42" s="167"/>
      <c r="KSP42" s="167"/>
      <c r="KSQ42" s="167"/>
      <c r="KSR42" s="167"/>
      <c r="KSS42" s="167"/>
      <c r="KST42" s="167"/>
      <c r="KSU42" s="167"/>
      <c r="KSV42" s="167"/>
      <c r="KSW42" s="167"/>
      <c r="KSX42" s="167"/>
      <c r="KSY42" s="167"/>
      <c r="KSZ42" s="167"/>
      <c r="KTA42" s="167"/>
      <c r="KTB42" s="167"/>
      <c r="KTC42" s="167"/>
      <c r="KTD42" s="167"/>
      <c r="KTE42" s="167"/>
      <c r="KTF42" s="167"/>
      <c r="KTG42" s="167"/>
      <c r="KTH42" s="167"/>
      <c r="KTI42" s="167"/>
      <c r="KTJ42" s="167"/>
      <c r="KTK42" s="167"/>
      <c r="KTL42" s="167"/>
      <c r="KTM42" s="167"/>
      <c r="KTN42" s="167"/>
      <c r="KTO42" s="167"/>
      <c r="KTP42" s="167"/>
      <c r="KTQ42" s="167"/>
      <c r="KTR42" s="167"/>
      <c r="KTS42" s="167"/>
      <c r="KTT42" s="167"/>
      <c r="KTU42" s="167"/>
      <c r="KTV42" s="167"/>
      <c r="KTW42" s="167"/>
      <c r="KTX42" s="167"/>
      <c r="KTY42" s="167"/>
      <c r="KTZ42" s="167"/>
      <c r="KUA42" s="167"/>
      <c r="KUB42" s="167"/>
      <c r="KUC42" s="167"/>
      <c r="KUD42" s="167"/>
      <c r="KUE42" s="167"/>
      <c r="KUF42" s="167"/>
      <c r="KUG42" s="167"/>
      <c r="KUH42" s="167"/>
      <c r="KUI42" s="167"/>
      <c r="KUJ42" s="167"/>
      <c r="KUK42" s="167"/>
      <c r="KUL42" s="167"/>
      <c r="KUM42" s="167"/>
      <c r="KUN42" s="167"/>
      <c r="KUO42" s="167"/>
      <c r="KUP42" s="167"/>
      <c r="KUQ42" s="167"/>
      <c r="KUR42" s="167"/>
      <c r="KUS42" s="167"/>
      <c r="KUT42" s="167"/>
      <c r="KUU42" s="167"/>
      <c r="KUV42" s="167"/>
      <c r="KUW42" s="167"/>
      <c r="KUX42" s="167"/>
      <c r="KUY42" s="167"/>
      <c r="KUZ42" s="167"/>
      <c r="KVA42" s="167"/>
      <c r="KVB42" s="167"/>
      <c r="KVC42" s="167"/>
      <c r="KVD42" s="167"/>
      <c r="KVE42" s="167"/>
      <c r="KVF42" s="167"/>
      <c r="KVG42" s="167"/>
      <c r="KVH42" s="167"/>
      <c r="KVI42" s="167"/>
      <c r="KVJ42" s="167"/>
      <c r="KVK42" s="167"/>
      <c r="KVL42" s="167"/>
      <c r="KVM42" s="167"/>
      <c r="KVN42" s="167"/>
      <c r="KVO42" s="167"/>
      <c r="KVP42" s="167"/>
      <c r="KVQ42" s="167"/>
      <c r="KVR42" s="167"/>
      <c r="KVS42" s="167"/>
      <c r="KVT42" s="167"/>
      <c r="KVU42" s="167"/>
      <c r="KVV42" s="167"/>
      <c r="KVW42" s="167"/>
      <c r="KVX42" s="167"/>
      <c r="KVY42" s="167"/>
      <c r="KVZ42" s="167"/>
      <c r="KWA42" s="167"/>
      <c r="KWB42" s="167"/>
      <c r="KWC42" s="167"/>
      <c r="KWD42" s="167"/>
      <c r="KWE42" s="167"/>
      <c r="KWF42" s="167"/>
      <c r="KWG42" s="167"/>
      <c r="KWH42" s="167"/>
      <c r="KWI42" s="167"/>
      <c r="KWJ42" s="167"/>
      <c r="KWK42" s="167"/>
      <c r="KWL42" s="167"/>
      <c r="KWM42" s="167"/>
      <c r="KWN42" s="167"/>
      <c r="KWO42" s="167"/>
      <c r="KWP42" s="167"/>
      <c r="KWQ42" s="167"/>
      <c r="KWR42" s="167"/>
      <c r="KWS42" s="167"/>
      <c r="KWT42" s="167"/>
      <c r="KWU42" s="167"/>
      <c r="KWV42" s="167"/>
      <c r="KWW42" s="167"/>
      <c r="KWX42" s="167"/>
      <c r="KWY42" s="167"/>
      <c r="KWZ42" s="167"/>
      <c r="KXA42" s="167"/>
      <c r="KXB42" s="167"/>
      <c r="KXC42" s="167"/>
      <c r="KXD42" s="167"/>
      <c r="KXE42" s="167"/>
      <c r="KXF42" s="167"/>
      <c r="KXG42" s="167"/>
      <c r="KXH42" s="167"/>
      <c r="KXI42" s="167"/>
      <c r="KXJ42" s="167"/>
      <c r="KXK42" s="167"/>
      <c r="KXL42" s="167"/>
      <c r="KXM42" s="167"/>
      <c r="KXN42" s="167"/>
      <c r="KXO42" s="167"/>
      <c r="KXP42" s="167"/>
      <c r="KXQ42" s="167"/>
      <c r="KXR42" s="167"/>
      <c r="KXS42" s="167"/>
      <c r="KXT42" s="167"/>
      <c r="KXU42" s="167"/>
      <c r="KXV42" s="167"/>
      <c r="KXW42" s="167"/>
      <c r="KXX42" s="167"/>
      <c r="KXY42" s="167"/>
      <c r="KXZ42" s="167"/>
      <c r="KYA42" s="167"/>
      <c r="KYB42" s="167"/>
      <c r="KYC42" s="167"/>
      <c r="KYD42" s="167"/>
      <c r="KYE42" s="167"/>
      <c r="KYF42" s="167"/>
      <c r="KYG42" s="167"/>
      <c r="KYH42" s="167"/>
      <c r="KYI42" s="167"/>
      <c r="KYJ42" s="167"/>
      <c r="KYK42" s="167"/>
      <c r="KYL42" s="167"/>
      <c r="KYM42" s="167"/>
      <c r="KYN42" s="167"/>
      <c r="KYO42" s="167"/>
      <c r="KYP42" s="167"/>
      <c r="KYQ42" s="167"/>
      <c r="KYR42" s="167"/>
      <c r="KYS42" s="167"/>
      <c r="KYT42" s="167"/>
      <c r="KYU42" s="167"/>
      <c r="KYV42" s="167"/>
      <c r="KYW42" s="167"/>
      <c r="KYX42" s="167"/>
      <c r="KYY42" s="167"/>
      <c r="KYZ42" s="167"/>
      <c r="KZA42" s="167"/>
      <c r="KZB42" s="167"/>
      <c r="KZC42" s="167"/>
      <c r="KZD42" s="167"/>
      <c r="KZE42" s="167"/>
      <c r="KZF42" s="167"/>
      <c r="KZG42" s="167"/>
      <c r="KZH42" s="167"/>
      <c r="KZI42" s="167"/>
      <c r="KZJ42" s="167"/>
      <c r="KZK42" s="167"/>
      <c r="KZL42" s="167"/>
      <c r="KZM42" s="167"/>
      <c r="KZN42" s="167"/>
      <c r="KZO42" s="167"/>
      <c r="KZP42" s="167"/>
      <c r="KZQ42" s="167"/>
      <c r="KZR42" s="167"/>
      <c r="KZS42" s="167"/>
      <c r="KZT42" s="167"/>
      <c r="KZU42" s="167"/>
      <c r="KZV42" s="167"/>
      <c r="KZW42" s="167"/>
      <c r="KZX42" s="167"/>
      <c r="KZY42" s="167"/>
      <c r="KZZ42" s="167"/>
      <c r="LAA42" s="167"/>
      <c r="LAB42" s="167"/>
      <c r="LAC42" s="167"/>
      <c r="LAD42" s="167"/>
      <c r="LAE42" s="167"/>
      <c r="LAF42" s="167"/>
      <c r="LAG42" s="167"/>
      <c r="LAH42" s="167"/>
      <c r="LAI42" s="167"/>
      <c r="LAJ42" s="167"/>
      <c r="LAK42" s="167"/>
      <c r="LAL42" s="167"/>
      <c r="LAM42" s="167"/>
      <c r="LAN42" s="167"/>
      <c r="LAO42" s="167"/>
      <c r="LAP42" s="167"/>
      <c r="LAQ42" s="167"/>
      <c r="LAR42" s="167"/>
      <c r="LAS42" s="167"/>
      <c r="LAT42" s="167"/>
      <c r="LAU42" s="167"/>
      <c r="LAV42" s="167"/>
      <c r="LAW42" s="167"/>
      <c r="LAX42" s="167"/>
      <c r="LAY42" s="167"/>
      <c r="LAZ42" s="167"/>
      <c r="LBA42" s="167"/>
      <c r="LBB42" s="167"/>
      <c r="LBC42" s="167"/>
      <c r="LBD42" s="167"/>
      <c r="LBE42" s="167"/>
      <c r="LBF42" s="167"/>
      <c r="LBG42" s="167"/>
      <c r="LBH42" s="167"/>
      <c r="LBI42" s="167"/>
      <c r="LBJ42" s="167"/>
      <c r="LBK42" s="167"/>
      <c r="LBL42" s="167"/>
      <c r="LBM42" s="167"/>
      <c r="LBN42" s="167"/>
      <c r="LBO42" s="167"/>
      <c r="LBP42" s="167"/>
      <c r="LBQ42" s="167"/>
      <c r="LBR42" s="167"/>
      <c r="LBS42" s="167"/>
      <c r="LBT42" s="167"/>
      <c r="LBU42" s="167"/>
      <c r="LBV42" s="167"/>
      <c r="LBW42" s="167"/>
      <c r="LBX42" s="167"/>
      <c r="LBY42" s="167"/>
      <c r="LBZ42" s="167"/>
      <c r="LCA42" s="167"/>
      <c r="LCB42" s="167"/>
      <c r="LCC42" s="167"/>
      <c r="LCD42" s="167"/>
      <c r="LCE42" s="167"/>
      <c r="LCF42" s="167"/>
      <c r="LCG42" s="167"/>
      <c r="LCH42" s="167"/>
      <c r="LCI42" s="167"/>
      <c r="LCJ42" s="167"/>
      <c r="LCK42" s="167"/>
      <c r="LCL42" s="167"/>
      <c r="LCM42" s="167"/>
      <c r="LCN42" s="167"/>
      <c r="LCO42" s="167"/>
      <c r="LCP42" s="167"/>
      <c r="LCQ42" s="167"/>
      <c r="LCR42" s="167"/>
      <c r="LCS42" s="167"/>
      <c r="LCT42" s="167"/>
      <c r="LCU42" s="167"/>
      <c r="LCV42" s="167"/>
      <c r="LCW42" s="167"/>
      <c r="LCX42" s="167"/>
      <c r="LCY42" s="167"/>
      <c r="LCZ42" s="167"/>
      <c r="LDA42" s="167"/>
      <c r="LDB42" s="167"/>
      <c r="LDC42" s="167"/>
      <c r="LDD42" s="167"/>
      <c r="LDE42" s="167"/>
      <c r="LDF42" s="167"/>
      <c r="LDG42" s="167"/>
      <c r="LDH42" s="167"/>
      <c r="LDI42" s="167"/>
      <c r="LDJ42" s="167"/>
      <c r="LDK42" s="167"/>
      <c r="LDL42" s="167"/>
      <c r="LDM42" s="167"/>
      <c r="LDN42" s="167"/>
      <c r="LDO42" s="167"/>
      <c r="LDP42" s="167"/>
      <c r="LDQ42" s="167"/>
      <c r="LDR42" s="167"/>
      <c r="LDS42" s="167"/>
      <c r="LDT42" s="167"/>
      <c r="LDU42" s="167"/>
      <c r="LDV42" s="167"/>
      <c r="LDW42" s="167"/>
      <c r="LDX42" s="167"/>
      <c r="LDY42" s="167"/>
      <c r="LDZ42" s="167"/>
      <c r="LEA42" s="167"/>
      <c r="LEB42" s="167"/>
      <c r="LEC42" s="167"/>
      <c r="LED42" s="167"/>
      <c r="LEE42" s="167"/>
      <c r="LEF42" s="167"/>
      <c r="LEG42" s="167"/>
      <c r="LEH42" s="167"/>
      <c r="LEI42" s="167"/>
      <c r="LEJ42" s="167"/>
      <c r="LEK42" s="167"/>
      <c r="LEL42" s="167"/>
      <c r="LEM42" s="167"/>
      <c r="LEN42" s="167"/>
      <c r="LEO42" s="167"/>
      <c r="LEP42" s="167"/>
      <c r="LEQ42" s="167"/>
      <c r="LER42" s="167"/>
      <c r="LES42" s="167"/>
      <c r="LET42" s="167"/>
      <c r="LEU42" s="167"/>
      <c r="LEV42" s="167"/>
      <c r="LEW42" s="167"/>
      <c r="LEX42" s="167"/>
      <c r="LEY42" s="167"/>
      <c r="LEZ42" s="167"/>
      <c r="LFA42" s="167"/>
      <c r="LFB42" s="167"/>
      <c r="LFC42" s="167"/>
      <c r="LFD42" s="167"/>
      <c r="LFE42" s="167"/>
      <c r="LFF42" s="167"/>
      <c r="LFG42" s="167"/>
      <c r="LFH42" s="167"/>
      <c r="LFI42" s="167"/>
      <c r="LFJ42" s="167"/>
      <c r="LFK42" s="167"/>
      <c r="LFL42" s="167"/>
      <c r="LFM42" s="167"/>
      <c r="LFN42" s="167"/>
      <c r="LFO42" s="167"/>
      <c r="LFP42" s="167"/>
      <c r="LFQ42" s="167"/>
      <c r="LFR42" s="167"/>
      <c r="LFS42" s="167"/>
      <c r="LFT42" s="167"/>
      <c r="LFU42" s="167"/>
      <c r="LFV42" s="167"/>
      <c r="LFW42" s="167"/>
      <c r="LFX42" s="167"/>
      <c r="LFY42" s="167"/>
      <c r="LFZ42" s="167"/>
      <c r="LGA42" s="167"/>
      <c r="LGB42" s="167"/>
      <c r="LGC42" s="167"/>
      <c r="LGD42" s="167"/>
      <c r="LGE42" s="167"/>
      <c r="LGF42" s="167"/>
      <c r="LGG42" s="167"/>
      <c r="LGH42" s="167"/>
      <c r="LGI42" s="167"/>
      <c r="LGJ42" s="167"/>
      <c r="LGK42" s="167"/>
      <c r="LGL42" s="167"/>
      <c r="LGM42" s="167"/>
      <c r="LGN42" s="167"/>
      <c r="LGO42" s="167"/>
      <c r="LGP42" s="167"/>
      <c r="LGQ42" s="167"/>
      <c r="LGR42" s="167"/>
      <c r="LGS42" s="167"/>
      <c r="LGT42" s="167"/>
      <c r="LGU42" s="167"/>
      <c r="LGV42" s="167"/>
      <c r="LGW42" s="167"/>
      <c r="LGX42" s="167"/>
      <c r="LGY42" s="167"/>
      <c r="LGZ42" s="167"/>
      <c r="LHA42" s="167"/>
      <c r="LHB42" s="167"/>
      <c r="LHC42" s="167"/>
      <c r="LHD42" s="167"/>
      <c r="LHE42" s="167"/>
      <c r="LHF42" s="167"/>
      <c r="LHG42" s="167"/>
      <c r="LHH42" s="167"/>
      <c r="LHI42" s="167"/>
      <c r="LHJ42" s="167"/>
      <c r="LHK42" s="167"/>
      <c r="LHL42" s="167"/>
      <c r="LHM42" s="167"/>
      <c r="LHN42" s="167"/>
      <c r="LHO42" s="167"/>
      <c r="LHP42" s="167"/>
      <c r="LHQ42" s="167"/>
      <c r="LHR42" s="167"/>
      <c r="LHS42" s="167"/>
      <c r="LHT42" s="167"/>
      <c r="LHU42" s="167"/>
      <c r="LHV42" s="167"/>
      <c r="LHW42" s="167"/>
      <c r="LHX42" s="167"/>
      <c r="LHY42" s="167"/>
      <c r="LHZ42" s="167"/>
      <c r="LIA42" s="167"/>
      <c r="LIB42" s="167"/>
      <c r="LIC42" s="167"/>
      <c r="LID42" s="167"/>
      <c r="LIE42" s="167"/>
      <c r="LIF42" s="167"/>
      <c r="LIG42" s="167"/>
      <c r="LIH42" s="167"/>
      <c r="LII42" s="167"/>
      <c r="LIJ42" s="167"/>
      <c r="LIK42" s="167"/>
      <c r="LIL42" s="167"/>
      <c r="LIM42" s="167"/>
      <c r="LIN42" s="167"/>
      <c r="LIO42" s="167"/>
      <c r="LIP42" s="167"/>
      <c r="LIQ42" s="167"/>
      <c r="LIR42" s="167"/>
      <c r="LIS42" s="167"/>
      <c r="LIT42" s="167"/>
      <c r="LIU42" s="167"/>
      <c r="LIV42" s="167"/>
      <c r="LIW42" s="167"/>
      <c r="LIX42" s="167"/>
      <c r="LIY42" s="167"/>
      <c r="LIZ42" s="167"/>
      <c r="LJA42" s="167"/>
      <c r="LJB42" s="167"/>
      <c r="LJC42" s="167"/>
      <c r="LJD42" s="167"/>
      <c r="LJE42" s="167"/>
      <c r="LJF42" s="167"/>
      <c r="LJG42" s="167"/>
      <c r="LJH42" s="167"/>
      <c r="LJI42" s="167"/>
      <c r="LJJ42" s="167"/>
      <c r="LJK42" s="167"/>
      <c r="LJL42" s="167"/>
      <c r="LJM42" s="167"/>
      <c r="LJN42" s="167"/>
      <c r="LJO42" s="167"/>
      <c r="LJP42" s="167"/>
      <c r="LJQ42" s="167"/>
      <c r="LJR42" s="167"/>
      <c r="LJS42" s="167"/>
      <c r="LJT42" s="167"/>
      <c r="LJU42" s="167"/>
      <c r="LJV42" s="167"/>
      <c r="LJW42" s="167"/>
      <c r="LJX42" s="167"/>
      <c r="LJY42" s="167"/>
      <c r="LJZ42" s="167"/>
      <c r="LKA42" s="167"/>
      <c r="LKB42" s="167"/>
      <c r="LKC42" s="167"/>
      <c r="LKD42" s="167"/>
      <c r="LKE42" s="167"/>
      <c r="LKF42" s="167"/>
      <c r="LKG42" s="167"/>
      <c r="LKH42" s="167"/>
      <c r="LKI42" s="167"/>
      <c r="LKJ42" s="167"/>
      <c r="LKK42" s="167"/>
      <c r="LKL42" s="167"/>
      <c r="LKM42" s="167"/>
      <c r="LKN42" s="167"/>
      <c r="LKO42" s="167"/>
      <c r="LKP42" s="167"/>
      <c r="LKQ42" s="167"/>
      <c r="LKR42" s="167"/>
      <c r="LKS42" s="167"/>
      <c r="LKT42" s="167"/>
      <c r="LKU42" s="167"/>
      <c r="LKV42" s="167"/>
      <c r="LKW42" s="167"/>
      <c r="LKX42" s="167"/>
      <c r="LKY42" s="167"/>
      <c r="LKZ42" s="167"/>
      <c r="LLA42" s="167"/>
      <c r="LLB42" s="167"/>
      <c r="LLC42" s="167"/>
      <c r="LLD42" s="167"/>
      <c r="LLE42" s="167"/>
      <c r="LLF42" s="167"/>
      <c r="LLG42" s="167"/>
      <c r="LLH42" s="167"/>
      <c r="LLI42" s="167"/>
      <c r="LLJ42" s="167"/>
      <c r="LLK42" s="167"/>
      <c r="LLL42" s="167"/>
      <c r="LLM42" s="167"/>
      <c r="LLN42" s="167"/>
      <c r="LLO42" s="167"/>
      <c r="LLP42" s="167"/>
      <c r="LLQ42" s="167"/>
      <c r="LLR42" s="167"/>
      <c r="LLS42" s="167"/>
      <c r="LLT42" s="167"/>
      <c r="LLU42" s="167"/>
      <c r="LLV42" s="167"/>
      <c r="LLW42" s="167"/>
      <c r="LLX42" s="167"/>
      <c r="LLY42" s="167"/>
      <c r="LLZ42" s="167"/>
      <c r="LMA42" s="167"/>
      <c r="LMB42" s="167"/>
      <c r="LMC42" s="167"/>
      <c r="LMD42" s="167"/>
      <c r="LME42" s="167"/>
      <c r="LMF42" s="167"/>
      <c r="LMG42" s="167"/>
      <c r="LMH42" s="167"/>
      <c r="LMI42" s="167"/>
      <c r="LMJ42" s="167"/>
      <c r="LMK42" s="167"/>
      <c r="LML42" s="167"/>
      <c r="LMM42" s="167"/>
      <c r="LMN42" s="167"/>
      <c r="LMO42" s="167"/>
      <c r="LMP42" s="167"/>
      <c r="LMQ42" s="167"/>
      <c r="LMR42" s="167"/>
      <c r="LMS42" s="167"/>
      <c r="LMT42" s="167"/>
      <c r="LMU42" s="167"/>
      <c r="LMV42" s="167"/>
      <c r="LMW42" s="167"/>
      <c r="LMX42" s="167"/>
      <c r="LMY42" s="167"/>
      <c r="LMZ42" s="167"/>
      <c r="LNA42" s="167"/>
      <c r="LNB42" s="167"/>
      <c r="LNC42" s="167"/>
      <c r="LND42" s="167"/>
      <c r="LNE42" s="167"/>
      <c r="LNF42" s="167"/>
      <c r="LNG42" s="167"/>
      <c r="LNH42" s="167"/>
      <c r="LNI42" s="167"/>
      <c r="LNJ42" s="167"/>
      <c r="LNK42" s="167"/>
      <c r="LNL42" s="167"/>
      <c r="LNM42" s="167"/>
      <c r="LNN42" s="167"/>
      <c r="LNO42" s="167"/>
      <c r="LNP42" s="167"/>
      <c r="LNQ42" s="167"/>
      <c r="LNR42" s="167"/>
      <c r="LNS42" s="167"/>
      <c r="LNT42" s="167"/>
      <c r="LNU42" s="167"/>
      <c r="LNV42" s="167"/>
      <c r="LNW42" s="167"/>
      <c r="LNX42" s="167"/>
      <c r="LNY42" s="167"/>
      <c r="LNZ42" s="167"/>
      <c r="LOA42" s="167"/>
      <c r="LOB42" s="167"/>
      <c r="LOC42" s="167"/>
      <c r="LOD42" s="167"/>
      <c r="LOE42" s="167"/>
      <c r="LOF42" s="167"/>
      <c r="LOG42" s="167"/>
      <c r="LOH42" s="167"/>
      <c r="LOI42" s="167"/>
      <c r="LOJ42" s="167"/>
      <c r="LOK42" s="167"/>
      <c r="LOL42" s="167"/>
      <c r="LOM42" s="167"/>
      <c r="LON42" s="167"/>
      <c r="LOO42" s="167"/>
      <c r="LOP42" s="167"/>
      <c r="LOQ42" s="167"/>
      <c r="LOR42" s="167"/>
      <c r="LOS42" s="167"/>
      <c r="LOT42" s="167"/>
      <c r="LOU42" s="167"/>
      <c r="LOV42" s="167"/>
      <c r="LOW42" s="167"/>
      <c r="LOX42" s="167"/>
      <c r="LOY42" s="167"/>
      <c r="LOZ42" s="167"/>
      <c r="LPA42" s="167"/>
      <c r="LPB42" s="167"/>
      <c r="LPC42" s="167"/>
      <c r="LPD42" s="167"/>
      <c r="LPE42" s="167"/>
      <c r="LPF42" s="167"/>
      <c r="LPG42" s="167"/>
      <c r="LPH42" s="167"/>
      <c r="LPI42" s="167"/>
      <c r="LPJ42" s="167"/>
      <c r="LPK42" s="167"/>
      <c r="LPL42" s="167"/>
      <c r="LPM42" s="167"/>
      <c r="LPN42" s="167"/>
      <c r="LPO42" s="167"/>
      <c r="LPP42" s="167"/>
      <c r="LPQ42" s="167"/>
      <c r="LPR42" s="167"/>
      <c r="LPS42" s="167"/>
      <c r="LPT42" s="167"/>
      <c r="LPU42" s="167"/>
      <c r="LPV42" s="167"/>
      <c r="LPW42" s="167"/>
      <c r="LPX42" s="167"/>
      <c r="LPY42" s="167"/>
      <c r="LPZ42" s="167"/>
      <c r="LQA42" s="167"/>
      <c r="LQB42" s="167"/>
      <c r="LQC42" s="167"/>
      <c r="LQD42" s="167"/>
      <c r="LQE42" s="167"/>
      <c r="LQF42" s="167"/>
      <c r="LQG42" s="167"/>
      <c r="LQH42" s="167"/>
      <c r="LQI42" s="167"/>
      <c r="LQJ42" s="167"/>
      <c r="LQK42" s="167"/>
      <c r="LQL42" s="167"/>
      <c r="LQM42" s="167"/>
      <c r="LQN42" s="167"/>
      <c r="LQO42" s="167"/>
      <c r="LQP42" s="167"/>
      <c r="LQQ42" s="167"/>
      <c r="LQR42" s="167"/>
      <c r="LQS42" s="167"/>
      <c r="LQT42" s="167"/>
      <c r="LQU42" s="167"/>
      <c r="LQV42" s="167"/>
      <c r="LQW42" s="167"/>
      <c r="LQX42" s="167"/>
      <c r="LQY42" s="167"/>
      <c r="LQZ42" s="167"/>
      <c r="LRA42" s="167"/>
      <c r="LRB42" s="167"/>
      <c r="LRC42" s="167"/>
      <c r="LRD42" s="167"/>
      <c r="LRE42" s="167"/>
      <c r="LRF42" s="167"/>
      <c r="LRG42" s="167"/>
      <c r="LRH42" s="167"/>
      <c r="LRI42" s="167"/>
      <c r="LRJ42" s="167"/>
      <c r="LRK42" s="167"/>
      <c r="LRL42" s="167"/>
      <c r="LRM42" s="167"/>
      <c r="LRN42" s="167"/>
      <c r="LRO42" s="167"/>
      <c r="LRP42" s="167"/>
      <c r="LRQ42" s="167"/>
      <c r="LRR42" s="167"/>
      <c r="LRS42" s="167"/>
      <c r="LRT42" s="167"/>
      <c r="LRU42" s="167"/>
      <c r="LRV42" s="167"/>
      <c r="LRW42" s="167"/>
      <c r="LRX42" s="167"/>
      <c r="LRY42" s="167"/>
      <c r="LRZ42" s="167"/>
      <c r="LSA42" s="167"/>
      <c r="LSB42" s="167"/>
      <c r="LSC42" s="167"/>
      <c r="LSD42" s="167"/>
      <c r="LSE42" s="167"/>
      <c r="LSF42" s="167"/>
      <c r="LSG42" s="167"/>
      <c r="LSH42" s="167"/>
      <c r="LSI42" s="167"/>
      <c r="LSJ42" s="167"/>
      <c r="LSK42" s="167"/>
      <c r="LSL42" s="167"/>
      <c r="LSM42" s="167"/>
      <c r="LSN42" s="167"/>
      <c r="LSO42" s="167"/>
      <c r="LSP42" s="167"/>
      <c r="LSQ42" s="167"/>
      <c r="LSR42" s="167"/>
      <c r="LSS42" s="167"/>
      <c r="LST42" s="167"/>
      <c r="LSU42" s="167"/>
      <c r="LSV42" s="167"/>
      <c r="LSW42" s="167"/>
      <c r="LSX42" s="167"/>
      <c r="LSY42" s="167"/>
      <c r="LSZ42" s="167"/>
      <c r="LTA42" s="167"/>
      <c r="LTB42" s="167"/>
      <c r="LTC42" s="167"/>
      <c r="LTD42" s="167"/>
      <c r="LTE42" s="167"/>
      <c r="LTF42" s="167"/>
      <c r="LTG42" s="167"/>
      <c r="LTH42" s="167"/>
      <c r="LTI42" s="167"/>
      <c r="LTJ42" s="167"/>
      <c r="LTK42" s="167"/>
      <c r="LTL42" s="167"/>
      <c r="LTM42" s="167"/>
      <c r="LTN42" s="167"/>
      <c r="LTO42" s="167"/>
      <c r="LTP42" s="167"/>
      <c r="LTQ42" s="167"/>
      <c r="LTR42" s="167"/>
      <c r="LTS42" s="167"/>
      <c r="LTT42" s="167"/>
      <c r="LTU42" s="167"/>
      <c r="LTV42" s="167"/>
      <c r="LTW42" s="167"/>
      <c r="LTX42" s="167"/>
      <c r="LTY42" s="167"/>
      <c r="LTZ42" s="167"/>
      <c r="LUA42" s="167"/>
      <c r="LUB42" s="167"/>
      <c r="LUC42" s="167"/>
      <c r="LUD42" s="167"/>
      <c r="LUE42" s="167"/>
      <c r="LUF42" s="167"/>
      <c r="LUG42" s="167"/>
      <c r="LUH42" s="167"/>
      <c r="LUI42" s="167"/>
      <c r="LUJ42" s="167"/>
      <c r="LUK42" s="167"/>
      <c r="LUL42" s="167"/>
      <c r="LUM42" s="167"/>
      <c r="LUN42" s="167"/>
      <c r="LUO42" s="167"/>
      <c r="LUP42" s="167"/>
      <c r="LUQ42" s="167"/>
      <c r="LUR42" s="167"/>
      <c r="LUS42" s="167"/>
      <c r="LUT42" s="167"/>
      <c r="LUU42" s="167"/>
      <c r="LUV42" s="167"/>
      <c r="LUW42" s="167"/>
      <c r="LUX42" s="167"/>
      <c r="LUY42" s="167"/>
      <c r="LUZ42" s="167"/>
      <c r="LVA42" s="167"/>
      <c r="LVB42" s="167"/>
      <c r="LVC42" s="167"/>
      <c r="LVD42" s="167"/>
      <c r="LVE42" s="167"/>
      <c r="LVF42" s="167"/>
      <c r="LVG42" s="167"/>
      <c r="LVH42" s="167"/>
      <c r="LVI42" s="167"/>
      <c r="LVJ42" s="167"/>
      <c r="LVK42" s="167"/>
      <c r="LVL42" s="167"/>
      <c r="LVM42" s="167"/>
      <c r="LVN42" s="167"/>
      <c r="LVO42" s="167"/>
      <c r="LVP42" s="167"/>
      <c r="LVQ42" s="167"/>
      <c r="LVR42" s="167"/>
      <c r="LVS42" s="167"/>
      <c r="LVT42" s="167"/>
      <c r="LVU42" s="167"/>
      <c r="LVV42" s="167"/>
      <c r="LVW42" s="167"/>
      <c r="LVX42" s="167"/>
      <c r="LVY42" s="167"/>
      <c r="LVZ42" s="167"/>
      <c r="LWA42" s="167"/>
      <c r="LWB42" s="167"/>
      <c r="LWC42" s="167"/>
      <c r="LWD42" s="167"/>
      <c r="LWE42" s="167"/>
      <c r="LWF42" s="167"/>
      <c r="LWG42" s="167"/>
      <c r="LWH42" s="167"/>
      <c r="LWI42" s="167"/>
      <c r="LWJ42" s="167"/>
      <c r="LWK42" s="167"/>
      <c r="LWL42" s="167"/>
      <c r="LWM42" s="167"/>
      <c r="LWN42" s="167"/>
      <c r="LWO42" s="167"/>
      <c r="LWP42" s="167"/>
      <c r="LWQ42" s="167"/>
      <c r="LWR42" s="167"/>
      <c r="LWS42" s="167"/>
      <c r="LWT42" s="167"/>
      <c r="LWU42" s="167"/>
      <c r="LWV42" s="167"/>
      <c r="LWW42" s="167"/>
      <c r="LWX42" s="167"/>
      <c r="LWY42" s="167"/>
      <c r="LWZ42" s="167"/>
      <c r="LXA42" s="167"/>
      <c r="LXB42" s="167"/>
      <c r="LXC42" s="167"/>
      <c r="LXD42" s="167"/>
      <c r="LXE42" s="167"/>
      <c r="LXF42" s="167"/>
      <c r="LXG42" s="167"/>
      <c r="LXH42" s="167"/>
      <c r="LXI42" s="167"/>
      <c r="LXJ42" s="167"/>
      <c r="LXK42" s="167"/>
      <c r="LXL42" s="167"/>
      <c r="LXM42" s="167"/>
      <c r="LXN42" s="167"/>
      <c r="LXO42" s="167"/>
      <c r="LXP42" s="167"/>
      <c r="LXQ42" s="167"/>
      <c r="LXR42" s="167"/>
      <c r="LXS42" s="167"/>
      <c r="LXT42" s="167"/>
      <c r="LXU42" s="167"/>
      <c r="LXV42" s="167"/>
      <c r="LXW42" s="167"/>
      <c r="LXX42" s="167"/>
      <c r="LXY42" s="167"/>
      <c r="LXZ42" s="167"/>
      <c r="LYA42" s="167"/>
      <c r="LYB42" s="167"/>
      <c r="LYC42" s="167"/>
      <c r="LYD42" s="167"/>
      <c r="LYE42" s="167"/>
      <c r="LYF42" s="167"/>
      <c r="LYG42" s="167"/>
      <c r="LYH42" s="167"/>
      <c r="LYI42" s="167"/>
      <c r="LYJ42" s="167"/>
      <c r="LYK42" s="167"/>
      <c r="LYL42" s="167"/>
      <c r="LYM42" s="167"/>
      <c r="LYN42" s="167"/>
      <c r="LYO42" s="167"/>
      <c r="LYP42" s="167"/>
      <c r="LYQ42" s="167"/>
      <c r="LYR42" s="167"/>
      <c r="LYS42" s="167"/>
      <c r="LYT42" s="167"/>
      <c r="LYU42" s="167"/>
      <c r="LYV42" s="167"/>
      <c r="LYW42" s="167"/>
      <c r="LYX42" s="167"/>
      <c r="LYY42" s="167"/>
      <c r="LYZ42" s="167"/>
      <c r="LZA42" s="167"/>
      <c r="LZB42" s="167"/>
      <c r="LZC42" s="167"/>
      <c r="LZD42" s="167"/>
      <c r="LZE42" s="167"/>
      <c r="LZF42" s="167"/>
      <c r="LZG42" s="167"/>
      <c r="LZH42" s="167"/>
      <c r="LZI42" s="167"/>
      <c r="LZJ42" s="167"/>
      <c r="LZK42" s="167"/>
      <c r="LZL42" s="167"/>
      <c r="LZM42" s="167"/>
      <c r="LZN42" s="167"/>
      <c r="LZO42" s="167"/>
      <c r="LZP42" s="167"/>
      <c r="LZQ42" s="167"/>
      <c r="LZR42" s="167"/>
      <c r="LZS42" s="167"/>
      <c r="LZT42" s="167"/>
      <c r="LZU42" s="167"/>
      <c r="LZV42" s="167"/>
      <c r="LZW42" s="167"/>
      <c r="LZX42" s="167"/>
      <c r="LZY42" s="167"/>
      <c r="LZZ42" s="167"/>
      <c r="MAA42" s="167"/>
      <c r="MAB42" s="167"/>
      <c r="MAC42" s="167"/>
      <c r="MAD42" s="167"/>
      <c r="MAE42" s="167"/>
      <c r="MAF42" s="167"/>
      <c r="MAG42" s="167"/>
      <c r="MAH42" s="167"/>
      <c r="MAI42" s="167"/>
      <c r="MAJ42" s="167"/>
      <c r="MAK42" s="167"/>
      <c r="MAL42" s="167"/>
      <c r="MAM42" s="167"/>
      <c r="MAN42" s="167"/>
      <c r="MAO42" s="167"/>
      <c r="MAP42" s="167"/>
      <c r="MAQ42" s="167"/>
      <c r="MAR42" s="167"/>
      <c r="MAS42" s="167"/>
      <c r="MAT42" s="167"/>
      <c r="MAU42" s="167"/>
      <c r="MAV42" s="167"/>
      <c r="MAW42" s="167"/>
      <c r="MAX42" s="167"/>
      <c r="MAY42" s="167"/>
      <c r="MAZ42" s="167"/>
      <c r="MBA42" s="167"/>
      <c r="MBB42" s="167"/>
      <c r="MBC42" s="167"/>
      <c r="MBD42" s="167"/>
      <c r="MBE42" s="167"/>
      <c r="MBF42" s="167"/>
      <c r="MBG42" s="167"/>
      <c r="MBH42" s="167"/>
      <c r="MBI42" s="167"/>
      <c r="MBJ42" s="167"/>
      <c r="MBK42" s="167"/>
      <c r="MBL42" s="167"/>
      <c r="MBM42" s="167"/>
      <c r="MBN42" s="167"/>
      <c r="MBO42" s="167"/>
      <c r="MBP42" s="167"/>
      <c r="MBQ42" s="167"/>
      <c r="MBR42" s="167"/>
      <c r="MBS42" s="167"/>
      <c r="MBT42" s="167"/>
      <c r="MBU42" s="167"/>
      <c r="MBV42" s="167"/>
      <c r="MBW42" s="167"/>
      <c r="MBX42" s="167"/>
      <c r="MBY42" s="167"/>
      <c r="MBZ42" s="167"/>
      <c r="MCA42" s="167"/>
      <c r="MCB42" s="167"/>
      <c r="MCC42" s="167"/>
      <c r="MCD42" s="167"/>
      <c r="MCE42" s="167"/>
      <c r="MCF42" s="167"/>
      <c r="MCG42" s="167"/>
      <c r="MCH42" s="167"/>
      <c r="MCI42" s="167"/>
      <c r="MCJ42" s="167"/>
      <c r="MCK42" s="167"/>
      <c r="MCL42" s="167"/>
      <c r="MCM42" s="167"/>
      <c r="MCN42" s="167"/>
      <c r="MCO42" s="167"/>
      <c r="MCP42" s="167"/>
      <c r="MCQ42" s="167"/>
      <c r="MCR42" s="167"/>
      <c r="MCS42" s="167"/>
      <c r="MCT42" s="167"/>
      <c r="MCU42" s="167"/>
      <c r="MCV42" s="167"/>
      <c r="MCW42" s="167"/>
      <c r="MCX42" s="167"/>
      <c r="MCY42" s="167"/>
      <c r="MCZ42" s="167"/>
      <c r="MDA42" s="167"/>
      <c r="MDB42" s="167"/>
      <c r="MDC42" s="167"/>
      <c r="MDD42" s="167"/>
      <c r="MDE42" s="167"/>
      <c r="MDF42" s="167"/>
      <c r="MDG42" s="167"/>
      <c r="MDH42" s="167"/>
      <c r="MDI42" s="167"/>
      <c r="MDJ42" s="167"/>
      <c r="MDK42" s="167"/>
      <c r="MDL42" s="167"/>
      <c r="MDM42" s="167"/>
      <c r="MDN42" s="167"/>
      <c r="MDO42" s="167"/>
      <c r="MDP42" s="167"/>
      <c r="MDQ42" s="167"/>
      <c r="MDR42" s="167"/>
      <c r="MDS42" s="167"/>
      <c r="MDT42" s="167"/>
      <c r="MDU42" s="167"/>
      <c r="MDV42" s="167"/>
      <c r="MDW42" s="167"/>
      <c r="MDX42" s="167"/>
      <c r="MDY42" s="167"/>
      <c r="MDZ42" s="167"/>
      <c r="MEA42" s="167"/>
      <c r="MEB42" s="167"/>
      <c r="MEC42" s="167"/>
      <c r="MED42" s="167"/>
      <c r="MEE42" s="167"/>
      <c r="MEF42" s="167"/>
      <c r="MEG42" s="167"/>
      <c r="MEH42" s="167"/>
      <c r="MEI42" s="167"/>
      <c r="MEJ42" s="167"/>
      <c r="MEK42" s="167"/>
      <c r="MEL42" s="167"/>
      <c r="MEM42" s="167"/>
      <c r="MEN42" s="167"/>
      <c r="MEO42" s="167"/>
      <c r="MEP42" s="167"/>
      <c r="MEQ42" s="167"/>
      <c r="MER42" s="167"/>
      <c r="MES42" s="167"/>
      <c r="MET42" s="167"/>
      <c r="MEU42" s="167"/>
      <c r="MEV42" s="167"/>
      <c r="MEW42" s="167"/>
      <c r="MEX42" s="167"/>
      <c r="MEY42" s="167"/>
      <c r="MEZ42" s="167"/>
      <c r="MFA42" s="167"/>
      <c r="MFB42" s="167"/>
      <c r="MFC42" s="167"/>
      <c r="MFD42" s="167"/>
      <c r="MFE42" s="167"/>
      <c r="MFF42" s="167"/>
      <c r="MFG42" s="167"/>
      <c r="MFH42" s="167"/>
      <c r="MFI42" s="167"/>
      <c r="MFJ42" s="167"/>
      <c r="MFK42" s="167"/>
      <c r="MFL42" s="167"/>
      <c r="MFM42" s="167"/>
      <c r="MFN42" s="167"/>
      <c r="MFO42" s="167"/>
      <c r="MFP42" s="167"/>
      <c r="MFQ42" s="167"/>
      <c r="MFR42" s="167"/>
      <c r="MFS42" s="167"/>
      <c r="MFT42" s="167"/>
      <c r="MFU42" s="167"/>
      <c r="MFV42" s="167"/>
      <c r="MFW42" s="167"/>
      <c r="MFX42" s="167"/>
      <c r="MFY42" s="167"/>
      <c r="MFZ42" s="167"/>
      <c r="MGA42" s="167"/>
      <c r="MGB42" s="167"/>
      <c r="MGC42" s="167"/>
      <c r="MGD42" s="167"/>
      <c r="MGE42" s="167"/>
      <c r="MGF42" s="167"/>
      <c r="MGG42" s="167"/>
      <c r="MGH42" s="167"/>
      <c r="MGI42" s="167"/>
      <c r="MGJ42" s="167"/>
      <c r="MGK42" s="167"/>
      <c r="MGL42" s="167"/>
      <c r="MGM42" s="167"/>
      <c r="MGN42" s="167"/>
      <c r="MGO42" s="167"/>
      <c r="MGP42" s="167"/>
      <c r="MGQ42" s="167"/>
      <c r="MGR42" s="167"/>
      <c r="MGS42" s="167"/>
      <c r="MGT42" s="167"/>
      <c r="MGU42" s="167"/>
      <c r="MGV42" s="167"/>
      <c r="MGW42" s="167"/>
      <c r="MGX42" s="167"/>
      <c r="MGY42" s="167"/>
      <c r="MGZ42" s="167"/>
      <c r="MHA42" s="167"/>
      <c r="MHB42" s="167"/>
      <c r="MHC42" s="167"/>
      <c r="MHD42" s="167"/>
      <c r="MHE42" s="167"/>
      <c r="MHF42" s="167"/>
      <c r="MHG42" s="167"/>
      <c r="MHH42" s="167"/>
      <c r="MHI42" s="167"/>
      <c r="MHJ42" s="167"/>
      <c r="MHK42" s="167"/>
      <c r="MHL42" s="167"/>
      <c r="MHM42" s="167"/>
      <c r="MHN42" s="167"/>
      <c r="MHO42" s="167"/>
      <c r="MHP42" s="167"/>
      <c r="MHQ42" s="167"/>
      <c r="MHR42" s="167"/>
      <c r="MHS42" s="167"/>
      <c r="MHT42" s="167"/>
      <c r="MHU42" s="167"/>
      <c r="MHV42" s="167"/>
      <c r="MHW42" s="167"/>
      <c r="MHX42" s="167"/>
      <c r="MHY42" s="167"/>
      <c r="MHZ42" s="167"/>
      <c r="MIA42" s="167"/>
      <c r="MIB42" s="167"/>
      <c r="MIC42" s="167"/>
      <c r="MID42" s="167"/>
      <c r="MIE42" s="167"/>
      <c r="MIF42" s="167"/>
      <c r="MIG42" s="167"/>
      <c r="MIH42" s="167"/>
      <c r="MII42" s="167"/>
      <c r="MIJ42" s="167"/>
      <c r="MIK42" s="167"/>
      <c r="MIL42" s="167"/>
      <c r="MIM42" s="167"/>
      <c r="MIN42" s="167"/>
      <c r="MIO42" s="167"/>
      <c r="MIP42" s="167"/>
      <c r="MIQ42" s="167"/>
      <c r="MIR42" s="167"/>
      <c r="MIS42" s="167"/>
      <c r="MIT42" s="167"/>
      <c r="MIU42" s="167"/>
      <c r="MIV42" s="167"/>
      <c r="MIW42" s="167"/>
      <c r="MIX42" s="167"/>
      <c r="MIY42" s="167"/>
      <c r="MIZ42" s="167"/>
      <c r="MJA42" s="167"/>
      <c r="MJB42" s="167"/>
      <c r="MJC42" s="167"/>
      <c r="MJD42" s="167"/>
      <c r="MJE42" s="167"/>
      <c r="MJF42" s="167"/>
      <c r="MJG42" s="167"/>
      <c r="MJH42" s="167"/>
      <c r="MJI42" s="167"/>
      <c r="MJJ42" s="167"/>
      <c r="MJK42" s="167"/>
      <c r="MJL42" s="167"/>
      <c r="MJM42" s="167"/>
      <c r="MJN42" s="167"/>
      <c r="MJO42" s="167"/>
      <c r="MJP42" s="167"/>
      <c r="MJQ42" s="167"/>
      <c r="MJR42" s="167"/>
      <c r="MJS42" s="167"/>
      <c r="MJT42" s="167"/>
      <c r="MJU42" s="167"/>
      <c r="MJV42" s="167"/>
      <c r="MJW42" s="167"/>
      <c r="MJX42" s="167"/>
      <c r="MJY42" s="167"/>
      <c r="MJZ42" s="167"/>
      <c r="MKA42" s="167"/>
      <c r="MKB42" s="167"/>
      <c r="MKC42" s="167"/>
      <c r="MKD42" s="167"/>
      <c r="MKE42" s="167"/>
      <c r="MKF42" s="167"/>
      <c r="MKG42" s="167"/>
      <c r="MKH42" s="167"/>
      <c r="MKI42" s="167"/>
      <c r="MKJ42" s="167"/>
      <c r="MKK42" s="167"/>
      <c r="MKL42" s="167"/>
      <c r="MKM42" s="167"/>
      <c r="MKN42" s="167"/>
      <c r="MKO42" s="167"/>
      <c r="MKP42" s="167"/>
      <c r="MKQ42" s="167"/>
      <c r="MKR42" s="167"/>
      <c r="MKS42" s="167"/>
      <c r="MKT42" s="167"/>
      <c r="MKU42" s="167"/>
      <c r="MKV42" s="167"/>
      <c r="MKW42" s="167"/>
      <c r="MKX42" s="167"/>
      <c r="MKY42" s="167"/>
      <c r="MKZ42" s="167"/>
      <c r="MLA42" s="167"/>
      <c r="MLB42" s="167"/>
      <c r="MLC42" s="167"/>
      <c r="MLD42" s="167"/>
      <c r="MLE42" s="167"/>
      <c r="MLF42" s="167"/>
      <c r="MLG42" s="167"/>
      <c r="MLH42" s="167"/>
      <c r="MLI42" s="167"/>
      <c r="MLJ42" s="167"/>
      <c r="MLK42" s="167"/>
      <c r="MLL42" s="167"/>
      <c r="MLM42" s="167"/>
      <c r="MLN42" s="167"/>
      <c r="MLO42" s="167"/>
      <c r="MLP42" s="167"/>
      <c r="MLQ42" s="167"/>
      <c r="MLR42" s="167"/>
      <c r="MLS42" s="167"/>
      <c r="MLT42" s="167"/>
      <c r="MLU42" s="167"/>
      <c r="MLV42" s="167"/>
      <c r="MLW42" s="167"/>
      <c r="MLX42" s="167"/>
      <c r="MLY42" s="167"/>
      <c r="MLZ42" s="167"/>
      <c r="MMA42" s="167"/>
      <c r="MMB42" s="167"/>
      <c r="MMC42" s="167"/>
      <c r="MMD42" s="167"/>
      <c r="MME42" s="167"/>
      <c r="MMF42" s="167"/>
      <c r="MMG42" s="167"/>
      <c r="MMH42" s="167"/>
      <c r="MMI42" s="167"/>
      <c r="MMJ42" s="167"/>
      <c r="MMK42" s="167"/>
      <c r="MML42" s="167"/>
      <c r="MMM42" s="167"/>
      <c r="MMN42" s="167"/>
      <c r="MMO42" s="167"/>
      <c r="MMP42" s="167"/>
      <c r="MMQ42" s="167"/>
      <c r="MMR42" s="167"/>
      <c r="MMS42" s="167"/>
      <c r="MMT42" s="167"/>
      <c r="MMU42" s="167"/>
      <c r="MMV42" s="167"/>
      <c r="MMW42" s="167"/>
      <c r="MMX42" s="167"/>
      <c r="MMY42" s="167"/>
      <c r="MMZ42" s="167"/>
      <c r="MNA42" s="167"/>
      <c r="MNB42" s="167"/>
      <c r="MNC42" s="167"/>
      <c r="MND42" s="167"/>
      <c r="MNE42" s="167"/>
      <c r="MNF42" s="167"/>
      <c r="MNG42" s="167"/>
      <c r="MNH42" s="167"/>
      <c r="MNI42" s="167"/>
      <c r="MNJ42" s="167"/>
      <c r="MNK42" s="167"/>
      <c r="MNL42" s="167"/>
      <c r="MNM42" s="167"/>
      <c r="MNN42" s="167"/>
      <c r="MNO42" s="167"/>
      <c r="MNP42" s="167"/>
      <c r="MNQ42" s="167"/>
      <c r="MNR42" s="167"/>
      <c r="MNS42" s="167"/>
      <c r="MNT42" s="167"/>
      <c r="MNU42" s="167"/>
      <c r="MNV42" s="167"/>
      <c r="MNW42" s="167"/>
      <c r="MNX42" s="167"/>
      <c r="MNY42" s="167"/>
      <c r="MNZ42" s="167"/>
      <c r="MOA42" s="167"/>
      <c r="MOB42" s="167"/>
      <c r="MOC42" s="167"/>
      <c r="MOD42" s="167"/>
      <c r="MOE42" s="167"/>
      <c r="MOF42" s="167"/>
      <c r="MOG42" s="167"/>
      <c r="MOH42" s="167"/>
      <c r="MOI42" s="167"/>
      <c r="MOJ42" s="167"/>
      <c r="MOK42" s="167"/>
      <c r="MOL42" s="167"/>
      <c r="MOM42" s="167"/>
      <c r="MON42" s="167"/>
      <c r="MOO42" s="167"/>
      <c r="MOP42" s="167"/>
      <c r="MOQ42" s="167"/>
      <c r="MOR42" s="167"/>
      <c r="MOS42" s="167"/>
      <c r="MOT42" s="167"/>
      <c r="MOU42" s="167"/>
      <c r="MOV42" s="167"/>
      <c r="MOW42" s="167"/>
      <c r="MOX42" s="167"/>
      <c r="MOY42" s="167"/>
      <c r="MOZ42" s="167"/>
      <c r="MPA42" s="167"/>
      <c r="MPB42" s="167"/>
      <c r="MPC42" s="167"/>
      <c r="MPD42" s="167"/>
      <c r="MPE42" s="167"/>
      <c r="MPF42" s="167"/>
      <c r="MPG42" s="167"/>
      <c r="MPH42" s="167"/>
      <c r="MPI42" s="167"/>
      <c r="MPJ42" s="167"/>
      <c r="MPK42" s="167"/>
      <c r="MPL42" s="167"/>
      <c r="MPM42" s="167"/>
      <c r="MPN42" s="167"/>
      <c r="MPO42" s="167"/>
      <c r="MPP42" s="167"/>
      <c r="MPQ42" s="167"/>
      <c r="MPR42" s="167"/>
      <c r="MPS42" s="167"/>
      <c r="MPT42" s="167"/>
      <c r="MPU42" s="167"/>
      <c r="MPV42" s="167"/>
      <c r="MPW42" s="167"/>
      <c r="MPX42" s="167"/>
      <c r="MPY42" s="167"/>
      <c r="MPZ42" s="167"/>
      <c r="MQA42" s="167"/>
      <c r="MQB42" s="167"/>
      <c r="MQC42" s="167"/>
      <c r="MQD42" s="167"/>
      <c r="MQE42" s="167"/>
      <c r="MQF42" s="167"/>
      <c r="MQG42" s="167"/>
      <c r="MQH42" s="167"/>
      <c r="MQI42" s="167"/>
      <c r="MQJ42" s="167"/>
      <c r="MQK42" s="167"/>
      <c r="MQL42" s="167"/>
      <c r="MQM42" s="167"/>
      <c r="MQN42" s="167"/>
      <c r="MQO42" s="167"/>
      <c r="MQP42" s="167"/>
      <c r="MQQ42" s="167"/>
      <c r="MQR42" s="167"/>
      <c r="MQS42" s="167"/>
      <c r="MQT42" s="167"/>
      <c r="MQU42" s="167"/>
      <c r="MQV42" s="167"/>
      <c r="MQW42" s="167"/>
      <c r="MQX42" s="167"/>
      <c r="MQY42" s="167"/>
      <c r="MQZ42" s="167"/>
      <c r="MRA42" s="167"/>
      <c r="MRB42" s="167"/>
      <c r="MRC42" s="167"/>
      <c r="MRD42" s="167"/>
      <c r="MRE42" s="167"/>
      <c r="MRF42" s="167"/>
      <c r="MRG42" s="167"/>
      <c r="MRH42" s="167"/>
      <c r="MRI42" s="167"/>
      <c r="MRJ42" s="167"/>
      <c r="MRK42" s="167"/>
      <c r="MRL42" s="167"/>
      <c r="MRM42" s="167"/>
      <c r="MRN42" s="167"/>
      <c r="MRO42" s="167"/>
      <c r="MRP42" s="167"/>
      <c r="MRQ42" s="167"/>
      <c r="MRR42" s="167"/>
      <c r="MRS42" s="167"/>
      <c r="MRT42" s="167"/>
      <c r="MRU42" s="167"/>
      <c r="MRV42" s="167"/>
      <c r="MRW42" s="167"/>
      <c r="MRX42" s="167"/>
      <c r="MRY42" s="167"/>
      <c r="MRZ42" s="167"/>
      <c r="MSA42" s="167"/>
      <c r="MSB42" s="167"/>
      <c r="MSC42" s="167"/>
      <c r="MSD42" s="167"/>
      <c r="MSE42" s="167"/>
      <c r="MSF42" s="167"/>
      <c r="MSG42" s="167"/>
      <c r="MSH42" s="167"/>
      <c r="MSI42" s="167"/>
      <c r="MSJ42" s="167"/>
      <c r="MSK42" s="167"/>
      <c r="MSL42" s="167"/>
      <c r="MSM42" s="167"/>
      <c r="MSN42" s="167"/>
      <c r="MSO42" s="167"/>
      <c r="MSP42" s="167"/>
      <c r="MSQ42" s="167"/>
      <c r="MSR42" s="167"/>
      <c r="MSS42" s="167"/>
      <c r="MST42" s="167"/>
      <c r="MSU42" s="167"/>
      <c r="MSV42" s="167"/>
      <c r="MSW42" s="167"/>
      <c r="MSX42" s="167"/>
      <c r="MSY42" s="167"/>
      <c r="MSZ42" s="167"/>
      <c r="MTA42" s="167"/>
      <c r="MTB42" s="167"/>
      <c r="MTC42" s="167"/>
      <c r="MTD42" s="167"/>
      <c r="MTE42" s="167"/>
      <c r="MTF42" s="167"/>
      <c r="MTG42" s="167"/>
      <c r="MTH42" s="167"/>
      <c r="MTI42" s="167"/>
      <c r="MTJ42" s="167"/>
      <c r="MTK42" s="167"/>
      <c r="MTL42" s="167"/>
      <c r="MTM42" s="167"/>
      <c r="MTN42" s="167"/>
      <c r="MTO42" s="167"/>
      <c r="MTP42" s="167"/>
      <c r="MTQ42" s="167"/>
      <c r="MTR42" s="167"/>
      <c r="MTS42" s="167"/>
      <c r="MTT42" s="167"/>
      <c r="MTU42" s="167"/>
      <c r="MTV42" s="167"/>
      <c r="MTW42" s="167"/>
      <c r="MTX42" s="167"/>
      <c r="MTY42" s="167"/>
      <c r="MTZ42" s="167"/>
      <c r="MUA42" s="167"/>
      <c r="MUB42" s="167"/>
      <c r="MUC42" s="167"/>
      <c r="MUD42" s="167"/>
      <c r="MUE42" s="167"/>
      <c r="MUF42" s="167"/>
      <c r="MUG42" s="167"/>
      <c r="MUH42" s="167"/>
      <c r="MUI42" s="167"/>
      <c r="MUJ42" s="167"/>
      <c r="MUK42" s="167"/>
      <c r="MUL42" s="167"/>
      <c r="MUM42" s="167"/>
      <c r="MUN42" s="167"/>
      <c r="MUO42" s="167"/>
      <c r="MUP42" s="167"/>
      <c r="MUQ42" s="167"/>
      <c r="MUR42" s="167"/>
      <c r="MUS42" s="167"/>
      <c r="MUT42" s="167"/>
      <c r="MUU42" s="167"/>
      <c r="MUV42" s="167"/>
      <c r="MUW42" s="167"/>
      <c r="MUX42" s="167"/>
      <c r="MUY42" s="167"/>
      <c r="MUZ42" s="167"/>
      <c r="MVA42" s="167"/>
      <c r="MVB42" s="167"/>
      <c r="MVC42" s="167"/>
      <c r="MVD42" s="167"/>
      <c r="MVE42" s="167"/>
      <c r="MVF42" s="167"/>
      <c r="MVG42" s="167"/>
      <c r="MVH42" s="167"/>
      <c r="MVI42" s="167"/>
      <c r="MVJ42" s="167"/>
      <c r="MVK42" s="167"/>
      <c r="MVL42" s="167"/>
      <c r="MVM42" s="167"/>
      <c r="MVN42" s="167"/>
      <c r="MVO42" s="167"/>
      <c r="MVP42" s="167"/>
      <c r="MVQ42" s="167"/>
      <c r="MVR42" s="167"/>
      <c r="MVS42" s="167"/>
      <c r="MVT42" s="167"/>
      <c r="MVU42" s="167"/>
      <c r="MVV42" s="167"/>
      <c r="MVW42" s="167"/>
      <c r="MVX42" s="167"/>
      <c r="MVY42" s="167"/>
      <c r="MVZ42" s="167"/>
      <c r="MWA42" s="167"/>
      <c r="MWB42" s="167"/>
      <c r="MWC42" s="167"/>
      <c r="MWD42" s="167"/>
      <c r="MWE42" s="167"/>
      <c r="MWF42" s="167"/>
      <c r="MWG42" s="167"/>
      <c r="MWH42" s="167"/>
      <c r="MWI42" s="167"/>
      <c r="MWJ42" s="167"/>
      <c r="MWK42" s="167"/>
      <c r="MWL42" s="167"/>
      <c r="MWM42" s="167"/>
      <c r="MWN42" s="167"/>
      <c r="MWO42" s="167"/>
      <c r="MWP42" s="167"/>
      <c r="MWQ42" s="167"/>
      <c r="MWR42" s="167"/>
      <c r="MWS42" s="167"/>
      <c r="MWT42" s="167"/>
      <c r="MWU42" s="167"/>
      <c r="MWV42" s="167"/>
      <c r="MWW42" s="167"/>
      <c r="MWX42" s="167"/>
      <c r="MWY42" s="167"/>
      <c r="MWZ42" s="167"/>
      <c r="MXA42" s="167"/>
      <c r="MXB42" s="167"/>
      <c r="MXC42" s="167"/>
      <c r="MXD42" s="167"/>
      <c r="MXE42" s="167"/>
      <c r="MXF42" s="167"/>
      <c r="MXG42" s="167"/>
      <c r="MXH42" s="167"/>
      <c r="MXI42" s="167"/>
      <c r="MXJ42" s="167"/>
      <c r="MXK42" s="167"/>
      <c r="MXL42" s="167"/>
      <c r="MXM42" s="167"/>
      <c r="MXN42" s="167"/>
      <c r="MXO42" s="167"/>
      <c r="MXP42" s="167"/>
      <c r="MXQ42" s="167"/>
      <c r="MXR42" s="167"/>
      <c r="MXS42" s="167"/>
      <c r="MXT42" s="167"/>
      <c r="MXU42" s="167"/>
      <c r="MXV42" s="167"/>
      <c r="MXW42" s="167"/>
      <c r="MXX42" s="167"/>
      <c r="MXY42" s="167"/>
      <c r="MXZ42" s="167"/>
      <c r="MYA42" s="167"/>
      <c r="MYB42" s="167"/>
      <c r="MYC42" s="167"/>
      <c r="MYD42" s="167"/>
      <c r="MYE42" s="167"/>
      <c r="MYF42" s="167"/>
      <c r="MYG42" s="167"/>
      <c r="MYH42" s="167"/>
      <c r="MYI42" s="167"/>
      <c r="MYJ42" s="167"/>
      <c r="MYK42" s="167"/>
      <c r="MYL42" s="167"/>
      <c r="MYM42" s="167"/>
      <c r="MYN42" s="167"/>
      <c r="MYO42" s="167"/>
      <c r="MYP42" s="167"/>
      <c r="MYQ42" s="167"/>
      <c r="MYR42" s="167"/>
      <c r="MYS42" s="167"/>
      <c r="MYT42" s="167"/>
      <c r="MYU42" s="167"/>
      <c r="MYV42" s="167"/>
      <c r="MYW42" s="167"/>
      <c r="MYX42" s="167"/>
      <c r="MYY42" s="167"/>
      <c r="MYZ42" s="167"/>
      <c r="MZA42" s="167"/>
      <c r="MZB42" s="167"/>
      <c r="MZC42" s="167"/>
      <c r="MZD42" s="167"/>
      <c r="MZE42" s="167"/>
      <c r="MZF42" s="167"/>
      <c r="MZG42" s="167"/>
      <c r="MZH42" s="167"/>
      <c r="MZI42" s="167"/>
      <c r="MZJ42" s="167"/>
      <c r="MZK42" s="167"/>
      <c r="MZL42" s="167"/>
      <c r="MZM42" s="167"/>
      <c r="MZN42" s="167"/>
      <c r="MZO42" s="167"/>
      <c r="MZP42" s="167"/>
      <c r="MZQ42" s="167"/>
      <c r="MZR42" s="167"/>
      <c r="MZS42" s="167"/>
      <c r="MZT42" s="167"/>
      <c r="MZU42" s="167"/>
      <c r="MZV42" s="167"/>
      <c r="MZW42" s="167"/>
      <c r="MZX42" s="167"/>
      <c r="MZY42" s="167"/>
      <c r="MZZ42" s="167"/>
      <c r="NAA42" s="167"/>
      <c r="NAB42" s="167"/>
      <c r="NAC42" s="167"/>
      <c r="NAD42" s="167"/>
      <c r="NAE42" s="167"/>
      <c r="NAF42" s="167"/>
      <c r="NAG42" s="167"/>
      <c r="NAH42" s="167"/>
      <c r="NAI42" s="167"/>
      <c r="NAJ42" s="167"/>
      <c r="NAK42" s="167"/>
      <c r="NAL42" s="167"/>
      <c r="NAM42" s="167"/>
      <c r="NAN42" s="167"/>
      <c r="NAO42" s="167"/>
      <c r="NAP42" s="167"/>
      <c r="NAQ42" s="167"/>
      <c r="NAR42" s="167"/>
      <c r="NAS42" s="167"/>
      <c r="NAT42" s="167"/>
      <c r="NAU42" s="167"/>
      <c r="NAV42" s="167"/>
      <c r="NAW42" s="167"/>
      <c r="NAX42" s="167"/>
      <c r="NAY42" s="167"/>
      <c r="NAZ42" s="167"/>
      <c r="NBA42" s="167"/>
      <c r="NBB42" s="167"/>
      <c r="NBC42" s="167"/>
      <c r="NBD42" s="167"/>
      <c r="NBE42" s="167"/>
      <c r="NBF42" s="167"/>
      <c r="NBG42" s="167"/>
      <c r="NBH42" s="167"/>
      <c r="NBI42" s="167"/>
      <c r="NBJ42" s="167"/>
      <c r="NBK42" s="167"/>
      <c r="NBL42" s="167"/>
      <c r="NBM42" s="167"/>
      <c r="NBN42" s="167"/>
      <c r="NBO42" s="167"/>
      <c r="NBP42" s="167"/>
      <c r="NBQ42" s="167"/>
      <c r="NBR42" s="167"/>
      <c r="NBS42" s="167"/>
      <c r="NBT42" s="167"/>
      <c r="NBU42" s="167"/>
      <c r="NBV42" s="167"/>
      <c r="NBW42" s="167"/>
      <c r="NBX42" s="167"/>
      <c r="NBY42" s="167"/>
      <c r="NBZ42" s="167"/>
      <c r="NCA42" s="167"/>
      <c r="NCB42" s="167"/>
      <c r="NCC42" s="167"/>
      <c r="NCD42" s="167"/>
      <c r="NCE42" s="167"/>
      <c r="NCF42" s="167"/>
      <c r="NCG42" s="167"/>
      <c r="NCH42" s="167"/>
      <c r="NCI42" s="167"/>
      <c r="NCJ42" s="167"/>
      <c r="NCK42" s="167"/>
      <c r="NCL42" s="167"/>
      <c r="NCM42" s="167"/>
      <c r="NCN42" s="167"/>
      <c r="NCO42" s="167"/>
      <c r="NCP42" s="167"/>
      <c r="NCQ42" s="167"/>
      <c r="NCR42" s="167"/>
      <c r="NCS42" s="167"/>
      <c r="NCT42" s="167"/>
      <c r="NCU42" s="167"/>
      <c r="NCV42" s="167"/>
      <c r="NCW42" s="167"/>
      <c r="NCX42" s="167"/>
      <c r="NCY42" s="167"/>
      <c r="NCZ42" s="167"/>
      <c r="NDA42" s="167"/>
      <c r="NDB42" s="167"/>
      <c r="NDC42" s="167"/>
      <c r="NDD42" s="167"/>
      <c r="NDE42" s="167"/>
      <c r="NDF42" s="167"/>
      <c r="NDG42" s="167"/>
      <c r="NDH42" s="167"/>
      <c r="NDI42" s="167"/>
      <c r="NDJ42" s="167"/>
      <c r="NDK42" s="167"/>
      <c r="NDL42" s="167"/>
      <c r="NDM42" s="167"/>
      <c r="NDN42" s="167"/>
      <c r="NDO42" s="167"/>
      <c r="NDP42" s="167"/>
      <c r="NDQ42" s="167"/>
      <c r="NDR42" s="167"/>
      <c r="NDS42" s="167"/>
      <c r="NDT42" s="167"/>
      <c r="NDU42" s="167"/>
      <c r="NDV42" s="167"/>
      <c r="NDW42" s="167"/>
      <c r="NDX42" s="167"/>
      <c r="NDY42" s="167"/>
      <c r="NDZ42" s="167"/>
      <c r="NEA42" s="167"/>
      <c r="NEB42" s="167"/>
      <c r="NEC42" s="167"/>
      <c r="NED42" s="167"/>
      <c r="NEE42" s="167"/>
      <c r="NEF42" s="167"/>
      <c r="NEG42" s="167"/>
      <c r="NEH42" s="167"/>
      <c r="NEI42" s="167"/>
      <c r="NEJ42" s="167"/>
      <c r="NEK42" s="167"/>
      <c r="NEL42" s="167"/>
      <c r="NEM42" s="167"/>
      <c r="NEN42" s="167"/>
      <c r="NEO42" s="167"/>
      <c r="NEP42" s="167"/>
      <c r="NEQ42" s="167"/>
      <c r="NER42" s="167"/>
      <c r="NES42" s="167"/>
      <c r="NET42" s="167"/>
      <c r="NEU42" s="167"/>
      <c r="NEV42" s="167"/>
      <c r="NEW42" s="167"/>
      <c r="NEX42" s="167"/>
      <c r="NEY42" s="167"/>
      <c r="NEZ42" s="167"/>
      <c r="NFA42" s="167"/>
      <c r="NFB42" s="167"/>
      <c r="NFC42" s="167"/>
      <c r="NFD42" s="167"/>
      <c r="NFE42" s="167"/>
      <c r="NFF42" s="167"/>
      <c r="NFG42" s="167"/>
      <c r="NFH42" s="167"/>
      <c r="NFI42" s="167"/>
      <c r="NFJ42" s="167"/>
      <c r="NFK42" s="167"/>
      <c r="NFL42" s="167"/>
      <c r="NFM42" s="167"/>
      <c r="NFN42" s="167"/>
      <c r="NFO42" s="167"/>
      <c r="NFP42" s="167"/>
      <c r="NFQ42" s="167"/>
      <c r="NFR42" s="167"/>
      <c r="NFS42" s="167"/>
      <c r="NFT42" s="167"/>
      <c r="NFU42" s="167"/>
      <c r="NFV42" s="167"/>
      <c r="NFW42" s="167"/>
      <c r="NFX42" s="167"/>
      <c r="NFY42" s="167"/>
      <c r="NFZ42" s="167"/>
      <c r="NGA42" s="167"/>
      <c r="NGB42" s="167"/>
      <c r="NGC42" s="167"/>
      <c r="NGD42" s="167"/>
      <c r="NGE42" s="167"/>
      <c r="NGF42" s="167"/>
      <c r="NGG42" s="167"/>
      <c r="NGH42" s="167"/>
      <c r="NGI42" s="167"/>
      <c r="NGJ42" s="167"/>
      <c r="NGK42" s="167"/>
      <c r="NGL42" s="167"/>
      <c r="NGM42" s="167"/>
      <c r="NGN42" s="167"/>
      <c r="NGO42" s="167"/>
      <c r="NGP42" s="167"/>
      <c r="NGQ42" s="167"/>
      <c r="NGR42" s="167"/>
      <c r="NGS42" s="167"/>
      <c r="NGT42" s="167"/>
      <c r="NGU42" s="167"/>
      <c r="NGV42" s="167"/>
      <c r="NGW42" s="167"/>
      <c r="NGX42" s="167"/>
      <c r="NGY42" s="167"/>
      <c r="NGZ42" s="167"/>
      <c r="NHA42" s="167"/>
      <c r="NHB42" s="167"/>
      <c r="NHC42" s="167"/>
      <c r="NHD42" s="167"/>
      <c r="NHE42" s="167"/>
      <c r="NHF42" s="167"/>
      <c r="NHG42" s="167"/>
      <c r="NHH42" s="167"/>
      <c r="NHI42" s="167"/>
      <c r="NHJ42" s="167"/>
      <c r="NHK42" s="167"/>
      <c r="NHL42" s="167"/>
      <c r="NHM42" s="167"/>
      <c r="NHN42" s="167"/>
      <c r="NHO42" s="167"/>
      <c r="NHP42" s="167"/>
      <c r="NHQ42" s="167"/>
      <c r="NHR42" s="167"/>
      <c r="NHS42" s="167"/>
      <c r="NHT42" s="167"/>
      <c r="NHU42" s="167"/>
      <c r="NHV42" s="167"/>
      <c r="NHW42" s="167"/>
      <c r="NHX42" s="167"/>
      <c r="NHY42" s="167"/>
      <c r="NHZ42" s="167"/>
      <c r="NIA42" s="167"/>
      <c r="NIB42" s="167"/>
      <c r="NIC42" s="167"/>
      <c r="NID42" s="167"/>
      <c r="NIE42" s="167"/>
      <c r="NIF42" s="167"/>
      <c r="NIG42" s="167"/>
      <c r="NIH42" s="167"/>
      <c r="NII42" s="167"/>
      <c r="NIJ42" s="167"/>
      <c r="NIK42" s="167"/>
      <c r="NIL42" s="167"/>
      <c r="NIM42" s="167"/>
      <c r="NIN42" s="167"/>
      <c r="NIO42" s="167"/>
      <c r="NIP42" s="167"/>
      <c r="NIQ42" s="167"/>
      <c r="NIR42" s="167"/>
      <c r="NIS42" s="167"/>
      <c r="NIT42" s="167"/>
      <c r="NIU42" s="167"/>
      <c r="NIV42" s="167"/>
      <c r="NIW42" s="167"/>
      <c r="NIX42" s="167"/>
      <c r="NIY42" s="167"/>
      <c r="NIZ42" s="167"/>
      <c r="NJA42" s="167"/>
      <c r="NJB42" s="167"/>
      <c r="NJC42" s="167"/>
      <c r="NJD42" s="167"/>
      <c r="NJE42" s="167"/>
      <c r="NJF42" s="167"/>
      <c r="NJG42" s="167"/>
      <c r="NJH42" s="167"/>
      <c r="NJI42" s="167"/>
      <c r="NJJ42" s="167"/>
      <c r="NJK42" s="167"/>
      <c r="NJL42" s="167"/>
      <c r="NJM42" s="167"/>
      <c r="NJN42" s="167"/>
      <c r="NJO42" s="167"/>
      <c r="NJP42" s="167"/>
      <c r="NJQ42" s="167"/>
      <c r="NJR42" s="167"/>
      <c r="NJS42" s="167"/>
      <c r="NJT42" s="167"/>
      <c r="NJU42" s="167"/>
      <c r="NJV42" s="167"/>
      <c r="NJW42" s="167"/>
      <c r="NJX42" s="167"/>
      <c r="NJY42" s="167"/>
      <c r="NJZ42" s="167"/>
      <c r="NKA42" s="167"/>
      <c r="NKB42" s="167"/>
      <c r="NKC42" s="167"/>
      <c r="NKD42" s="167"/>
      <c r="NKE42" s="167"/>
      <c r="NKF42" s="167"/>
      <c r="NKG42" s="167"/>
      <c r="NKH42" s="167"/>
      <c r="NKI42" s="167"/>
      <c r="NKJ42" s="167"/>
      <c r="NKK42" s="167"/>
      <c r="NKL42" s="167"/>
      <c r="NKM42" s="167"/>
      <c r="NKN42" s="167"/>
      <c r="NKO42" s="167"/>
      <c r="NKP42" s="167"/>
      <c r="NKQ42" s="167"/>
      <c r="NKR42" s="167"/>
      <c r="NKS42" s="167"/>
      <c r="NKT42" s="167"/>
      <c r="NKU42" s="167"/>
      <c r="NKV42" s="167"/>
      <c r="NKW42" s="167"/>
      <c r="NKX42" s="167"/>
      <c r="NKY42" s="167"/>
      <c r="NKZ42" s="167"/>
      <c r="NLA42" s="167"/>
      <c r="NLB42" s="167"/>
      <c r="NLC42" s="167"/>
      <c r="NLD42" s="167"/>
      <c r="NLE42" s="167"/>
      <c r="NLF42" s="167"/>
      <c r="NLG42" s="167"/>
      <c r="NLH42" s="167"/>
      <c r="NLI42" s="167"/>
      <c r="NLJ42" s="167"/>
      <c r="NLK42" s="167"/>
      <c r="NLL42" s="167"/>
      <c r="NLM42" s="167"/>
      <c r="NLN42" s="167"/>
      <c r="NLO42" s="167"/>
      <c r="NLP42" s="167"/>
      <c r="NLQ42" s="167"/>
      <c r="NLR42" s="167"/>
      <c r="NLS42" s="167"/>
      <c r="NLT42" s="167"/>
      <c r="NLU42" s="167"/>
      <c r="NLV42" s="167"/>
      <c r="NLW42" s="167"/>
      <c r="NLX42" s="167"/>
      <c r="NLY42" s="167"/>
      <c r="NLZ42" s="167"/>
      <c r="NMA42" s="167"/>
      <c r="NMB42" s="167"/>
      <c r="NMC42" s="167"/>
      <c r="NMD42" s="167"/>
      <c r="NME42" s="167"/>
      <c r="NMF42" s="167"/>
      <c r="NMG42" s="167"/>
      <c r="NMH42" s="167"/>
      <c r="NMI42" s="167"/>
      <c r="NMJ42" s="167"/>
      <c r="NMK42" s="167"/>
      <c r="NML42" s="167"/>
      <c r="NMM42" s="167"/>
      <c r="NMN42" s="167"/>
      <c r="NMO42" s="167"/>
      <c r="NMP42" s="167"/>
      <c r="NMQ42" s="167"/>
      <c r="NMR42" s="167"/>
      <c r="NMS42" s="167"/>
      <c r="NMT42" s="167"/>
      <c r="NMU42" s="167"/>
      <c r="NMV42" s="167"/>
      <c r="NMW42" s="167"/>
      <c r="NMX42" s="167"/>
      <c r="NMY42" s="167"/>
      <c r="NMZ42" s="167"/>
      <c r="NNA42" s="167"/>
      <c r="NNB42" s="167"/>
      <c r="NNC42" s="167"/>
      <c r="NND42" s="167"/>
      <c r="NNE42" s="167"/>
      <c r="NNF42" s="167"/>
      <c r="NNG42" s="167"/>
      <c r="NNH42" s="167"/>
      <c r="NNI42" s="167"/>
      <c r="NNJ42" s="167"/>
      <c r="NNK42" s="167"/>
      <c r="NNL42" s="167"/>
      <c r="NNM42" s="167"/>
      <c r="NNN42" s="167"/>
      <c r="NNO42" s="167"/>
      <c r="NNP42" s="167"/>
      <c r="NNQ42" s="167"/>
      <c r="NNR42" s="167"/>
      <c r="NNS42" s="167"/>
      <c r="NNT42" s="167"/>
      <c r="NNU42" s="167"/>
      <c r="NNV42" s="167"/>
      <c r="NNW42" s="167"/>
      <c r="NNX42" s="167"/>
      <c r="NNY42" s="167"/>
      <c r="NNZ42" s="167"/>
      <c r="NOA42" s="167"/>
      <c r="NOB42" s="167"/>
      <c r="NOC42" s="167"/>
      <c r="NOD42" s="167"/>
      <c r="NOE42" s="167"/>
      <c r="NOF42" s="167"/>
      <c r="NOG42" s="167"/>
      <c r="NOH42" s="167"/>
      <c r="NOI42" s="167"/>
      <c r="NOJ42" s="167"/>
      <c r="NOK42" s="167"/>
      <c r="NOL42" s="167"/>
      <c r="NOM42" s="167"/>
      <c r="NON42" s="167"/>
      <c r="NOO42" s="167"/>
      <c r="NOP42" s="167"/>
      <c r="NOQ42" s="167"/>
      <c r="NOR42" s="167"/>
      <c r="NOS42" s="167"/>
      <c r="NOT42" s="167"/>
      <c r="NOU42" s="167"/>
      <c r="NOV42" s="167"/>
      <c r="NOW42" s="167"/>
      <c r="NOX42" s="167"/>
      <c r="NOY42" s="167"/>
      <c r="NOZ42" s="167"/>
      <c r="NPA42" s="167"/>
      <c r="NPB42" s="167"/>
      <c r="NPC42" s="167"/>
      <c r="NPD42" s="167"/>
      <c r="NPE42" s="167"/>
      <c r="NPF42" s="167"/>
      <c r="NPG42" s="167"/>
      <c r="NPH42" s="167"/>
      <c r="NPI42" s="167"/>
      <c r="NPJ42" s="167"/>
      <c r="NPK42" s="167"/>
      <c r="NPL42" s="167"/>
      <c r="NPM42" s="167"/>
      <c r="NPN42" s="167"/>
      <c r="NPO42" s="167"/>
      <c r="NPP42" s="167"/>
      <c r="NPQ42" s="167"/>
      <c r="NPR42" s="167"/>
      <c r="NPS42" s="167"/>
      <c r="NPT42" s="167"/>
      <c r="NPU42" s="167"/>
      <c r="NPV42" s="167"/>
      <c r="NPW42" s="167"/>
      <c r="NPX42" s="167"/>
      <c r="NPY42" s="167"/>
      <c r="NPZ42" s="167"/>
      <c r="NQA42" s="167"/>
      <c r="NQB42" s="167"/>
      <c r="NQC42" s="167"/>
      <c r="NQD42" s="167"/>
      <c r="NQE42" s="167"/>
      <c r="NQF42" s="167"/>
      <c r="NQG42" s="167"/>
      <c r="NQH42" s="167"/>
      <c r="NQI42" s="167"/>
      <c r="NQJ42" s="167"/>
      <c r="NQK42" s="167"/>
      <c r="NQL42" s="167"/>
      <c r="NQM42" s="167"/>
      <c r="NQN42" s="167"/>
      <c r="NQO42" s="167"/>
      <c r="NQP42" s="167"/>
      <c r="NQQ42" s="167"/>
      <c r="NQR42" s="167"/>
      <c r="NQS42" s="167"/>
      <c r="NQT42" s="167"/>
      <c r="NQU42" s="167"/>
      <c r="NQV42" s="167"/>
      <c r="NQW42" s="167"/>
      <c r="NQX42" s="167"/>
      <c r="NQY42" s="167"/>
      <c r="NQZ42" s="167"/>
      <c r="NRA42" s="167"/>
      <c r="NRB42" s="167"/>
      <c r="NRC42" s="167"/>
      <c r="NRD42" s="167"/>
      <c r="NRE42" s="167"/>
      <c r="NRF42" s="167"/>
      <c r="NRG42" s="167"/>
      <c r="NRH42" s="167"/>
      <c r="NRI42" s="167"/>
      <c r="NRJ42" s="167"/>
      <c r="NRK42" s="167"/>
      <c r="NRL42" s="167"/>
      <c r="NRM42" s="167"/>
      <c r="NRN42" s="167"/>
      <c r="NRO42" s="167"/>
      <c r="NRP42" s="167"/>
      <c r="NRQ42" s="167"/>
      <c r="NRR42" s="167"/>
      <c r="NRS42" s="167"/>
      <c r="NRT42" s="167"/>
      <c r="NRU42" s="167"/>
      <c r="NRV42" s="167"/>
      <c r="NRW42" s="167"/>
      <c r="NRX42" s="167"/>
      <c r="NRY42" s="167"/>
      <c r="NRZ42" s="167"/>
      <c r="NSA42" s="167"/>
      <c r="NSB42" s="167"/>
      <c r="NSC42" s="167"/>
      <c r="NSD42" s="167"/>
      <c r="NSE42" s="167"/>
      <c r="NSF42" s="167"/>
      <c r="NSG42" s="167"/>
      <c r="NSH42" s="167"/>
      <c r="NSI42" s="167"/>
      <c r="NSJ42" s="167"/>
      <c r="NSK42" s="167"/>
      <c r="NSL42" s="167"/>
      <c r="NSM42" s="167"/>
      <c r="NSN42" s="167"/>
      <c r="NSO42" s="167"/>
      <c r="NSP42" s="167"/>
      <c r="NSQ42" s="167"/>
      <c r="NSR42" s="167"/>
      <c r="NSS42" s="167"/>
      <c r="NST42" s="167"/>
      <c r="NSU42" s="167"/>
      <c r="NSV42" s="167"/>
      <c r="NSW42" s="167"/>
      <c r="NSX42" s="167"/>
      <c r="NSY42" s="167"/>
      <c r="NSZ42" s="167"/>
      <c r="NTA42" s="167"/>
      <c r="NTB42" s="167"/>
      <c r="NTC42" s="167"/>
      <c r="NTD42" s="167"/>
      <c r="NTE42" s="167"/>
      <c r="NTF42" s="167"/>
      <c r="NTG42" s="167"/>
      <c r="NTH42" s="167"/>
      <c r="NTI42" s="167"/>
      <c r="NTJ42" s="167"/>
      <c r="NTK42" s="167"/>
      <c r="NTL42" s="167"/>
      <c r="NTM42" s="167"/>
      <c r="NTN42" s="167"/>
      <c r="NTO42" s="167"/>
      <c r="NTP42" s="167"/>
      <c r="NTQ42" s="167"/>
      <c r="NTR42" s="167"/>
      <c r="NTS42" s="167"/>
      <c r="NTT42" s="167"/>
      <c r="NTU42" s="167"/>
      <c r="NTV42" s="167"/>
      <c r="NTW42" s="167"/>
      <c r="NTX42" s="167"/>
      <c r="NTY42" s="167"/>
      <c r="NTZ42" s="167"/>
      <c r="NUA42" s="167"/>
      <c r="NUB42" s="167"/>
      <c r="NUC42" s="167"/>
      <c r="NUD42" s="167"/>
      <c r="NUE42" s="167"/>
      <c r="NUF42" s="167"/>
      <c r="NUG42" s="167"/>
      <c r="NUH42" s="167"/>
      <c r="NUI42" s="167"/>
      <c r="NUJ42" s="167"/>
      <c r="NUK42" s="167"/>
      <c r="NUL42" s="167"/>
      <c r="NUM42" s="167"/>
      <c r="NUN42" s="167"/>
      <c r="NUO42" s="167"/>
      <c r="NUP42" s="167"/>
      <c r="NUQ42" s="167"/>
      <c r="NUR42" s="167"/>
      <c r="NUS42" s="167"/>
      <c r="NUT42" s="167"/>
      <c r="NUU42" s="167"/>
      <c r="NUV42" s="167"/>
      <c r="NUW42" s="167"/>
      <c r="NUX42" s="167"/>
      <c r="NUY42" s="167"/>
      <c r="NUZ42" s="167"/>
      <c r="NVA42" s="167"/>
      <c r="NVB42" s="167"/>
      <c r="NVC42" s="167"/>
      <c r="NVD42" s="167"/>
      <c r="NVE42" s="167"/>
      <c r="NVF42" s="167"/>
      <c r="NVG42" s="167"/>
      <c r="NVH42" s="167"/>
      <c r="NVI42" s="167"/>
      <c r="NVJ42" s="167"/>
      <c r="NVK42" s="167"/>
      <c r="NVL42" s="167"/>
      <c r="NVM42" s="167"/>
      <c r="NVN42" s="167"/>
      <c r="NVO42" s="167"/>
      <c r="NVP42" s="167"/>
      <c r="NVQ42" s="167"/>
      <c r="NVR42" s="167"/>
      <c r="NVS42" s="167"/>
      <c r="NVT42" s="167"/>
      <c r="NVU42" s="167"/>
      <c r="NVV42" s="167"/>
      <c r="NVW42" s="167"/>
      <c r="NVX42" s="167"/>
      <c r="NVY42" s="167"/>
      <c r="NVZ42" s="167"/>
      <c r="NWA42" s="167"/>
      <c r="NWB42" s="167"/>
      <c r="NWC42" s="167"/>
      <c r="NWD42" s="167"/>
      <c r="NWE42" s="167"/>
      <c r="NWF42" s="167"/>
      <c r="NWG42" s="167"/>
      <c r="NWH42" s="167"/>
      <c r="NWI42" s="167"/>
      <c r="NWJ42" s="167"/>
      <c r="NWK42" s="167"/>
      <c r="NWL42" s="167"/>
      <c r="NWM42" s="167"/>
      <c r="NWN42" s="167"/>
      <c r="NWO42" s="167"/>
      <c r="NWP42" s="167"/>
      <c r="NWQ42" s="167"/>
      <c r="NWR42" s="167"/>
      <c r="NWS42" s="167"/>
      <c r="NWT42" s="167"/>
      <c r="NWU42" s="167"/>
      <c r="NWV42" s="167"/>
      <c r="NWW42" s="167"/>
      <c r="NWX42" s="167"/>
      <c r="NWY42" s="167"/>
      <c r="NWZ42" s="167"/>
      <c r="NXA42" s="167"/>
      <c r="NXB42" s="167"/>
      <c r="NXC42" s="167"/>
      <c r="NXD42" s="167"/>
      <c r="NXE42" s="167"/>
      <c r="NXF42" s="167"/>
      <c r="NXG42" s="167"/>
      <c r="NXH42" s="167"/>
      <c r="NXI42" s="167"/>
      <c r="NXJ42" s="167"/>
      <c r="NXK42" s="167"/>
      <c r="NXL42" s="167"/>
      <c r="NXM42" s="167"/>
      <c r="NXN42" s="167"/>
      <c r="NXO42" s="167"/>
      <c r="NXP42" s="167"/>
      <c r="NXQ42" s="167"/>
      <c r="NXR42" s="167"/>
      <c r="NXS42" s="167"/>
      <c r="NXT42" s="167"/>
      <c r="NXU42" s="167"/>
      <c r="NXV42" s="167"/>
      <c r="NXW42" s="167"/>
      <c r="NXX42" s="167"/>
      <c r="NXY42" s="167"/>
      <c r="NXZ42" s="167"/>
      <c r="NYA42" s="167"/>
      <c r="NYB42" s="167"/>
      <c r="NYC42" s="167"/>
      <c r="NYD42" s="167"/>
      <c r="NYE42" s="167"/>
      <c r="NYF42" s="167"/>
      <c r="NYG42" s="167"/>
      <c r="NYH42" s="167"/>
      <c r="NYI42" s="167"/>
      <c r="NYJ42" s="167"/>
      <c r="NYK42" s="167"/>
      <c r="NYL42" s="167"/>
      <c r="NYM42" s="167"/>
      <c r="NYN42" s="167"/>
      <c r="NYO42" s="167"/>
      <c r="NYP42" s="167"/>
      <c r="NYQ42" s="167"/>
      <c r="NYR42" s="167"/>
      <c r="NYS42" s="167"/>
      <c r="NYT42" s="167"/>
      <c r="NYU42" s="167"/>
      <c r="NYV42" s="167"/>
      <c r="NYW42" s="167"/>
      <c r="NYX42" s="167"/>
      <c r="NYY42" s="167"/>
      <c r="NYZ42" s="167"/>
      <c r="NZA42" s="167"/>
      <c r="NZB42" s="167"/>
      <c r="NZC42" s="167"/>
      <c r="NZD42" s="167"/>
      <c r="NZE42" s="167"/>
      <c r="NZF42" s="167"/>
      <c r="NZG42" s="167"/>
      <c r="NZH42" s="167"/>
      <c r="NZI42" s="167"/>
      <c r="NZJ42" s="167"/>
      <c r="NZK42" s="167"/>
      <c r="NZL42" s="167"/>
      <c r="NZM42" s="167"/>
      <c r="NZN42" s="167"/>
      <c r="NZO42" s="167"/>
      <c r="NZP42" s="167"/>
      <c r="NZQ42" s="167"/>
      <c r="NZR42" s="167"/>
      <c r="NZS42" s="167"/>
      <c r="NZT42" s="167"/>
      <c r="NZU42" s="167"/>
      <c r="NZV42" s="167"/>
      <c r="NZW42" s="167"/>
      <c r="NZX42" s="167"/>
      <c r="NZY42" s="167"/>
      <c r="NZZ42" s="167"/>
      <c r="OAA42" s="167"/>
      <c r="OAB42" s="167"/>
      <c r="OAC42" s="167"/>
      <c r="OAD42" s="167"/>
      <c r="OAE42" s="167"/>
      <c r="OAF42" s="167"/>
      <c r="OAG42" s="167"/>
      <c r="OAH42" s="167"/>
      <c r="OAI42" s="167"/>
      <c r="OAJ42" s="167"/>
      <c r="OAK42" s="167"/>
      <c r="OAL42" s="167"/>
      <c r="OAM42" s="167"/>
      <c r="OAN42" s="167"/>
      <c r="OAO42" s="167"/>
      <c r="OAP42" s="167"/>
      <c r="OAQ42" s="167"/>
      <c r="OAR42" s="167"/>
      <c r="OAS42" s="167"/>
      <c r="OAT42" s="167"/>
      <c r="OAU42" s="167"/>
      <c r="OAV42" s="167"/>
      <c r="OAW42" s="167"/>
      <c r="OAX42" s="167"/>
      <c r="OAY42" s="167"/>
      <c r="OAZ42" s="167"/>
      <c r="OBA42" s="167"/>
      <c r="OBB42" s="167"/>
      <c r="OBC42" s="167"/>
      <c r="OBD42" s="167"/>
      <c r="OBE42" s="167"/>
      <c r="OBF42" s="167"/>
      <c r="OBG42" s="167"/>
      <c r="OBH42" s="167"/>
      <c r="OBI42" s="167"/>
      <c r="OBJ42" s="167"/>
      <c r="OBK42" s="167"/>
      <c r="OBL42" s="167"/>
      <c r="OBM42" s="167"/>
      <c r="OBN42" s="167"/>
      <c r="OBO42" s="167"/>
      <c r="OBP42" s="167"/>
      <c r="OBQ42" s="167"/>
      <c r="OBR42" s="167"/>
      <c r="OBS42" s="167"/>
      <c r="OBT42" s="167"/>
      <c r="OBU42" s="167"/>
      <c r="OBV42" s="167"/>
      <c r="OBW42" s="167"/>
      <c r="OBX42" s="167"/>
      <c r="OBY42" s="167"/>
      <c r="OBZ42" s="167"/>
      <c r="OCA42" s="167"/>
      <c r="OCB42" s="167"/>
      <c r="OCC42" s="167"/>
      <c r="OCD42" s="167"/>
      <c r="OCE42" s="167"/>
      <c r="OCF42" s="167"/>
      <c r="OCG42" s="167"/>
      <c r="OCH42" s="167"/>
      <c r="OCI42" s="167"/>
      <c r="OCJ42" s="167"/>
      <c r="OCK42" s="167"/>
      <c r="OCL42" s="167"/>
      <c r="OCM42" s="167"/>
      <c r="OCN42" s="167"/>
      <c r="OCO42" s="167"/>
      <c r="OCP42" s="167"/>
      <c r="OCQ42" s="167"/>
      <c r="OCR42" s="167"/>
      <c r="OCS42" s="167"/>
      <c r="OCT42" s="167"/>
      <c r="OCU42" s="167"/>
      <c r="OCV42" s="167"/>
      <c r="OCW42" s="167"/>
      <c r="OCX42" s="167"/>
      <c r="OCY42" s="167"/>
      <c r="OCZ42" s="167"/>
      <c r="ODA42" s="167"/>
      <c r="ODB42" s="167"/>
      <c r="ODC42" s="167"/>
      <c r="ODD42" s="167"/>
      <c r="ODE42" s="167"/>
      <c r="ODF42" s="167"/>
      <c r="ODG42" s="167"/>
      <c r="ODH42" s="167"/>
      <c r="ODI42" s="167"/>
      <c r="ODJ42" s="167"/>
      <c r="ODK42" s="167"/>
      <c r="ODL42" s="167"/>
      <c r="ODM42" s="167"/>
      <c r="ODN42" s="167"/>
      <c r="ODO42" s="167"/>
      <c r="ODP42" s="167"/>
      <c r="ODQ42" s="167"/>
      <c r="ODR42" s="167"/>
      <c r="ODS42" s="167"/>
      <c r="ODT42" s="167"/>
      <c r="ODU42" s="167"/>
      <c r="ODV42" s="167"/>
      <c r="ODW42" s="167"/>
      <c r="ODX42" s="167"/>
      <c r="ODY42" s="167"/>
      <c r="ODZ42" s="167"/>
      <c r="OEA42" s="167"/>
      <c r="OEB42" s="167"/>
      <c r="OEC42" s="167"/>
      <c r="OED42" s="167"/>
      <c r="OEE42" s="167"/>
      <c r="OEF42" s="167"/>
      <c r="OEG42" s="167"/>
      <c r="OEH42" s="167"/>
      <c r="OEI42" s="167"/>
      <c r="OEJ42" s="167"/>
      <c r="OEK42" s="167"/>
      <c r="OEL42" s="167"/>
      <c r="OEM42" s="167"/>
      <c r="OEN42" s="167"/>
      <c r="OEO42" s="167"/>
      <c r="OEP42" s="167"/>
      <c r="OEQ42" s="167"/>
      <c r="OER42" s="167"/>
      <c r="OES42" s="167"/>
      <c r="OET42" s="167"/>
      <c r="OEU42" s="167"/>
      <c r="OEV42" s="167"/>
      <c r="OEW42" s="167"/>
      <c r="OEX42" s="167"/>
      <c r="OEY42" s="167"/>
      <c r="OEZ42" s="167"/>
      <c r="OFA42" s="167"/>
      <c r="OFB42" s="167"/>
      <c r="OFC42" s="167"/>
      <c r="OFD42" s="167"/>
      <c r="OFE42" s="167"/>
      <c r="OFF42" s="167"/>
      <c r="OFG42" s="167"/>
      <c r="OFH42" s="167"/>
      <c r="OFI42" s="167"/>
      <c r="OFJ42" s="167"/>
      <c r="OFK42" s="167"/>
      <c r="OFL42" s="167"/>
      <c r="OFM42" s="167"/>
      <c r="OFN42" s="167"/>
      <c r="OFO42" s="167"/>
      <c r="OFP42" s="167"/>
      <c r="OFQ42" s="167"/>
      <c r="OFR42" s="167"/>
      <c r="OFS42" s="167"/>
      <c r="OFT42" s="167"/>
      <c r="OFU42" s="167"/>
      <c r="OFV42" s="167"/>
      <c r="OFW42" s="167"/>
      <c r="OFX42" s="167"/>
      <c r="OFY42" s="167"/>
      <c r="OFZ42" s="167"/>
      <c r="OGA42" s="167"/>
      <c r="OGB42" s="167"/>
      <c r="OGC42" s="167"/>
      <c r="OGD42" s="167"/>
      <c r="OGE42" s="167"/>
      <c r="OGF42" s="167"/>
      <c r="OGG42" s="167"/>
      <c r="OGH42" s="167"/>
      <c r="OGI42" s="167"/>
      <c r="OGJ42" s="167"/>
      <c r="OGK42" s="167"/>
      <c r="OGL42" s="167"/>
      <c r="OGM42" s="167"/>
      <c r="OGN42" s="167"/>
      <c r="OGO42" s="167"/>
      <c r="OGP42" s="167"/>
      <c r="OGQ42" s="167"/>
      <c r="OGR42" s="167"/>
      <c r="OGS42" s="167"/>
      <c r="OGT42" s="167"/>
      <c r="OGU42" s="167"/>
      <c r="OGV42" s="167"/>
      <c r="OGW42" s="167"/>
      <c r="OGX42" s="167"/>
      <c r="OGY42" s="167"/>
      <c r="OGZ42" s="167"/>
      <c r="OHA42" s="167"/>
      <c r="OHB42" s="167"/>
      <c r="OHC42" s="167"/>
      <c r="OHD42" s="167"/>
      <c r="OHE42" s="167"/>
      <c r="OHF42" s="167"/>
      <c r="OHG42" s="167"/>
      <c r="OHH42" s="167"/>
      <c r="OHI42" s="167"/>
      <c r="OHJ42" s="167"/>
      <c r="OHK42" s="167"/>
      <c r="OHL42" s="167"/>
      <c r="OHM42" s="167"/>
      <c r="OHN42" s="167"/>
      <c r="OHO42" s="167"/>
      <c r="OHP42" s="167"/>
      <c r="OHQ42" s="167"/>
      <c r="OHR42" s="167"/>
      <c r="OHS42" s="167"/>
      <c r="OHT42" s="167"/>
      <c r="OHU42" s="167"/>
      <c r="OHV42" s="167"/>
      <c r="OHW42" s="167"/>
      <c r="OHX42" s="167"/>
      <c r="OHY42" s="167"/>
      <c r="OHZ42" s="167"/>
      <c r="OIA42" s="167"/>
      <c r="OIB42" s="167"/>
      <c r="OIC42" s="167"/>
      <c r="OID42" s="167"/>
      <c r="OIE42" s="167"/>
      <c r="OIF42" s="167"/>
      <c r="OIG42" s="167"/>
      <c r="OIH42" s="167"/>
      <c r="OII42" s="167"/>
      <c r="OIJ42" s="167"/>
      <c r="OIK42" s="167"/>
      <c r="OIL42" s="167"/>
      <c r="OIM42" s="167"/>
      <c r="OIN42" s="167"/>
      <c r="OIO42" s="167"/>
      <c r="OIP42" s="167"/>
      <c r="OIQ42" s="167"/>
      <c r="OIR42" s="167"/>
      <c r="OIS42" s="167"/>
      <c r="OIT42" s="167"/>
      <c r="OIU42" s="167"/>
      <c r="OIV42" s="167"/>
      <c r="OIW42" s="167"/>
      <c r="OIX42" s="167"/>
      <c r="OIY42" s="167"/>
      <c r="OIZ42" s="167"/>
      <c r="OJA42" s="167"/>
      <c r="OJB42" s="167"/>
      <c r="OJC42" s="167"/>
      <c r="OJD42" s="167"/>
      <c r="OJE42" s="167"/>
      <c r="OJF42" s="167"/>
      <c r="OJG42" s="167"/>
      <c r="OJH42" s="167"/>
      <c r="OJI42" s="167"/>
      <c r="OJJ42" s="167"/>
      <c r="OJK42" s="167"/>
      <c r="OJL42" s="167"/>
      <c r="OJM42" s="167"/>
      <c r="OJN42" s="167"/>
      <c r="OJO42" s="167"/>
      <c r="OJP42" s="167"/>
      <c r="OJQ42" s="167"/>
      <c r="OJR42" s="167"/>
      <c r="OJS42" s="167"/>
      <c r="OJT42" s="167"/>
      <c r="OJU42" s="167"/>
      <c r="OJV42" s="167"/>
      <c r="OJW42" s="167"/>
      <c r="OJX42" s="167"/>
      <c r="OJY42" s="167"/>
      <c r="OJZ42" s="167"/>
      <c r="OKA42" s="167"/>
      <c r="OKB42" s="167"/>
      <c r="OKC42" s="167"/>
      <c r="OKD42" s="167"/>
      <c r="OKE42" s="167"/>
      <c r="OKF42" s="167"/>
      <c r="OKG42" s="167"/>
      <c r="OKH42" s="167"/>
      <c r="OKI42" s="167"/>
      <c r="OKJ42" s="167"/>
      <c r="OKK42" s="167"/>
      <c r="OKL42" s="167"/>
      <c r="OKM42" s="167"/>
      <c r="OKN42" s="167"/>
      <c r="OKO42" s="167"/>
      <c r="OKP42" s="167"/>
      <c r="OKQ42" s="167"/>
      <c r="OKR42" s="167"/>
      <c r="OKS42" s="167"/>
      <c r="OKT42" s="167"/>
      <c r="OKU42" s="167"/>
      <c r="OKV42" s="167"/>
      <c r="OKW42" s="167"/>
      <c r="OKX42" s="167"/>
      <c r="OKY42" s="167"/>
      <c r="OKZ42" s="167"/>
      <c r="OLA42" s="167"/>
      <c r="OLB42" s="167"/>
      <c r="OLC42" s="167"/>
      <c r="OLD42" s="167"/>
      <c r="OLE42" s="167"/>
      <c r="OLF42" s="167"/>
      <c r="OLG42" s="167"/>
      <c r="OLH42" s="167"/>
      <c r="OLI42" s="167"/>
      <c r="OLJ42" s="167"/>
      <c r="OLK42" s="167"/>
      <c r="OLL42" s="167"/>
      <c r="OLM42" s="167"/>
      <c r="OLN42" s="167"/>
      <c r="OLO42" s="167"/>
      <c r="OLP42" s="167"/>
      <c r="OLQ42" s="167"/>
      <c r="OLR42" s="167"/>
      <c r="OLS42" s="167"/>
      <c r="OLT42" s="167"/>
      <c r="OLU42" s="167"/>
      <c r="OLV42" s="167"/>
      <c r="OLW42" s="167"/>
      <c r="OLX42" s="167"/>
      <c r="OLY42" s="167"/>
      <c r="OLZ42" s="167"/>
      <c r="OMA42" s="167"/>
      <c r="OMB42" s="167"/>
      <c r="OMC42" s="167"/>
      <c r="OMD42" s="167"/>
      <c r="OME42" s="167"/>
      <c r="OMF42" s="167"/>
      <c r="OMG42" s="167"/>
      <c r="OMH42" s="167"/>
      <c r="OMI42" s="167"/>
      <c r="OMJ42" s="167"/>
      <c r="OMK42" s="167"/>
      <c r="OML42" s="167"/>
      <c r="OMM42" s="167"/>
      <c r="OMN42" s="167"/>
      <c r="OMO42" s="167"/>
      <c r="OMP42" s="167"/>
      <c r="OMQ42" s="167"/>
      <c r="OMR42" s="167"/>
      <c r="OMS42" s="167"/>
      <c r="OMT42" s="167"/>
      <c r="OMU42" s="167"/>
      <c r="OMV42" s="167"/>
      <c r="OMW42" s="167"/>
      <c r="OMX42" s="167"/>
      <c r="OMY42" s="167"/>
      <c r="OMZ42" s="167"/>
      <c r="ONA42" s="167"/>
      <c r="ONB42" s="167"/>
      <c r="ONC42" s="167"/>
      <c r="OND42" s="167"/>
      <c r="ONE42" s="167"/>
      <c r="ONF42" s="167"/>
      <c r="ONG42" s="167"/>
      <c r="ONH42" s="167"/>
      <c r="ONI42" s="167"/>
      <c r="ONJ42" s="167"/>
      <c r="ONK42" s="167"/>
      <c r="ONL42" s="167"/>
      <c r="ONM42" s="167"/>
      <c r="ONN42" s="167"/>
      <c r="ONO42" s="167"/>
      <c r="ONP42" s="167"/>
      <c r="ONQ42" s="167"/>
      <c r="ONR42" s="167"/>
      <c r="ONS42" s="167"/>
      <c r="ONT42" s="167"/>
      <c r="ONU42" s="167"/>
      <c r="ONV42" s="167"/>
      <c r="ONW42" s="167"/>
      <c r="ONX42" s="167"/>
      <c r="ONY42" s="167"/>
      <c r="ONZ42" s="167"/>
      <c r="OOA42" s="167"/>
      <c r="OOB42" s="167"/>
      <c r="OOC42" s="167"/>
      <c r="OOD42" s="167"/>
      <c r="OOE42" s="167"/>
      <c r="OOF42" s="167"/>
      <c r="OOG42" s="167"/>
      <c r="OOH42" s="167"/>
      <c r="OOI42" s="167"/>
      <c r="OOJ42" s="167"/>
      <c r="OOK42" s="167"/>
      <c r="OOL42" s="167"/>
      <c r="OOM42" s="167"/>
      <c r="OON42" s="167"/>
      <c r="OOO42" s="167"/>
      <c r="OOP42" s="167"/>
      <c r="OOQ42" s="167"/>
      <c r="OOR42" s="167"/>
      <c r="OOS42" s="167"/>
      <c r="OOT42" s="167"/>
      <c r="OOU42" s="167"/>
      <c r="OOV42" s="167"/>
      <c r="OOW42" s="167"/>
      <c r="OOX42" s="167"/>
      <c r="OOY42" s="167"/>
      <c r="OOZ42" s="167"/>
      <c r="OPA42" s="167"/>
      <c r="OPB42" s="167"/>
      <c r="OPC42" s="167"/>
      <c r="OPD42" s="167"/>
      <c r="OPE42" s="167"/>
      <c r="OPF42" s="167"/>
      <c r="OPG42" s="167"/>
      <c r="OPH42" s="167"/>
      <c r="OPI42" s="167"/>
      <c r="OPJ42" s="167"/>
      <c r="OPK42" s="167"/>
      <c r="OPL42" s="167"/>
      <c r="OPM42" s="167"/>
      <c r="OPN42" s="167"/>
      <c r="OPO42" s="167"/>
      <c r="OPP42" s="167"/>
      <c r="OPQ42" s="167"/>
      <c r="OPR42" s="167"/>
      <c r="OPS42" s="167"/>
      <c r="OPT42" s="167"/>
      <c r="OPU42" s="167"/>
      <c r="OPV42" s="167"/>
      <c r="OPW42" s="167"/>
      <c r="OPX42" s="167"/>
      <c r="OPY42" s="167"/>
      <c r="OPZ42" s="167"/>
      <c r="OQA42" s="167"/>
      <c r="OQB42" s="167"/>
      <c r="OQC42" s="167"/>
      <c r="OQD42" s="167"/>
      <c r="OQE42" s="167"/>
      <c r="OQF42" s="167"/>
      <c r="OQG42" s="167"/>
      <c r="OQH42" s="167"/>
      <c r="OQI42" s="167"/>
      <c r="OQJ42" s="167"/>
      <c r="OQK42" s="167"/>
      <c r="OQL42" s="167"/>
      <c r="OQM42" s="167"/>
      <c r="OQN42" s="167"/>
      <c r="OQO42" s="167"/>
      <c r="OQP42" s="167"/>
      <c r="OQQ42" s="167"/>
      <c r="OQR42" s="167"/>
      <c r="OQS42" s="167"/>
      <c r="OQT42" s="167"/>
      <c r="OQU42" s="167"/>
      <c r="OQV42" s="167"/>
      <c r="OQW42" s="167"/>
      <c r="OQX42" s="167"/>
      <c r="OQY42" s="167"/>
      <c r="OQZ42" s="167"/>
      <c r="ORA42" s="167"/>
      <c r="ORB42" s="167"/>
      <c r="ORC42" s="167"/>
      <c r="ORD42" s="167"/>
      <c r="ORE42" s="167"/>
      <c r="ORF42" s="167"/>
      <c r="ORG42" s="167"/>
      <c r="ORH42" s="167"/>
      <c r="ORI42" s="167"/>
      <c r="ORJ42" s="167"/>
      <c r="ORK42" s="167"/>
      <c r="ORL42" s="167"/>
      <c r="ORM42" s="167"/>
      <c r="ORN42" s="167"/>
      <c r="ORO42" s="167"/>
      <c r="ORP42" s="167"/>
      <c r="ORQ42" s="167"/>
      <c r="ORR42" s="167"/>
      <c r="ORS42" s="167"/>
      <c r="ORT42" s="167"/>
      <c r="ORU42" s="167"/>
      <c r="ORV42" s="167"/>
      <c r="ORW42" s="167"/>
      <c r="ORX42" s="167"/>
      <c r="ORY42" s="167"/>
      <c r="ORZ42" s="167"/>
      <c r="OSA42" s="167"/>
      <c r="OSB42" s="167"/>
      <c r="OSC42" s="167"/>
      <c r="OSD42" s="167"/>
      <c r="OSE42" s="167"/>
      <c r="OSF42" s="167"/>
      <c r="OSG42" s="167"/>
      <c r="OSH42" s="167"/>
      <c r="OSI42" s="167"/>
      <c r="OSJ42" s="167"/>
      <c r="OSK42" s="167"/>
      <c r="OSL42" s="167"/>
      <c r="OSM42" s="167"/>
      <c r="OSN42" s="167"/>
      <c r="OSO42" s="167"/>
      <c r="OSP42" s="167"/>
      <c r="OSQ42" s="167"/>
      <c r="OSR42" s="167"/>
      <c r="OSS42" s="167"/>
      <c r="OST42" s="167"/>
      <c r="OSU42" s="167"/>
      <c r="OSV42" s="167"/>
      <c r="OSW42" s="167"/>
      <c r="OSX42" s="167"/>
      <c r="OSY42" s="167"/>
      <c r="OSZ42" s="167"/>
      <c r="OTA42" s="167"/>
      <c r="OTB42" s="167"/>
      <c r="OTC42" s="167"/>
      <c r="OTD42" s="167"/>
      <c r="OTE42" s="167"/>
      <c r="OTF42" s="167"/>
      <c r="OTG42" s="167"/>
      <c r="OTH42" s="167"/>
      <c r="OTI42" s="167"/>
      <c r="OTJ42" s="167"/>
      <c r="OTK42" s="167"/>
      <c r="OTL42" s="167"/>
      <c r="OTM42" s="167"/>
      <c r="OTN42" s="167"/>
      <c r="OTO42" s="167"/>
      <c r="OTP42" s="167"/>
      <c r="OTQ42" s="167"/>
      <c r="OTR42" s="167"/>
      <c r="OTS42" s="167"/>
      <c r="OTT42" s="167"/>
      <c r="OTU42" s="167"/>
      <c r="OTV42" s="167"/>
      <c r="OTW42" s="167"/>
      <c r="OTX42" s="167"/>
      <c r="OTY42" s="167"/>
      <c r="OTZ42" s="167"/>
      <c r="OUA42" s="167"/>
      <c r="OUB42" s="167"/>
      <c r="OUC42" s="167"/>
      <c r="OUD42" s="167"/>
      <c r="OUE42" s="167"/>
      <c r="OUF42" s="167"/>
      <c r="OUG42" s="167"/>
      <c r="OUH42" s="167"/>
      <c r="OUI42" s="167"/>
      <c r="OUJ42" s="167"/>
      <c r="OUK42" s="167"/>
      <c r="OUL42" s="167"/>
      <c r="OUM42" s="167"/>
      <c r="OUN42" s="167"/>
      <c r="OUO42" s="167"/>
      <c r="OUP42" s="167"/>
      <c r="OUQ42" s="167"/>
      <c r="OUR42" s="167"/>
      <c r="OUS42" s="167"/>
      <c r="OUT42" s="167"/>
      <c r="OUU42" s="167"/>
      <c r="OUV42" s="167"/>
      <c r="OUW42" s="167"/>
      <c r="OUX42" s="167"/>
      <c r="OUY42" s="167"/>
      <c r="OUZ42" s="167"/>
      <c r="OVA42" s="167"/>
      <c r="OVB42" s="167"/>
      <c r="OVC42" s="167"/>
      <c r="OVD42" s="167"/>
      <c r="OVE42" s="167"/>
      <c r="OVF42" s="167"/>
      <c r="OVG42" s="167"/>
      <c r="OVH42" s="167"/>
      <c r="OVI42" s="167"/>
      <c r="OVJ42" s="167"/>
      <c r="OVK42" s="167"/>
      <c r="OVL42" s="167"/>
      <c r="OVM42" s="167"/>
      <c r="OVN42" s="167"/>
      <c r="OVO42" s="167"/>
      <c r="OVP42" s="167"/>
      <c r="OVQ42" s="167"/>
      <c r="OVR42" s="167"/>
      <c r="OVS42" s="167"/>
      <c r="OVT42" s="167"/>
      <c r="OVU42" s="167"/>
      <c r="OVV42" s="167"/>
      <c r="OVW42" s="167"/>
      <c r="OVX42" s="167"/>
      <c r="OVY42" s="167"/>
      <c r="OVZ42" s="167"/>
      <c r="OWA42" s="167"/>
      <c r="OWB42" s="167"/>
      <c r="OWC42" s="167"/>
      <c r="OWD42" s="167"/>
      <c r="OWE42" s="167"/>
      <c r="OWF42" s="167"/>
      <c r="OWG42" s="167"/>
      <c r="OWH42" s="167"/>
      <c r="OWI42" s="167"/>
      <c r="OWJ42" s="167"/>
      <c r="OWK42" s="167"/>
      <c r="OWL42" s="167"/>
      <c r="OWM42" s="167"/>
      <c r="OWN42" s="167"/>
      <c r="OWO42" s="167"/>
      <c r="OWP42" s="167"/>
      <c r="OWQ42" s="167"/>
      <c r="OWR42" s="167"/>
      <c r="OWS42" s="167"/>
      <c r="OWT42" s="167"/>
      <c r="OWU42" s="167"/>
      <c r="OWV42" s="167"/>
      <c r="OWW42" s="167"/>
      <c r="OWX42" s="167"/>
      <c r="OWY42" s="167"/>
      <c r="OWZ42" s="167"/>
      <c r="OXA42" s="167"/>
      <c r="OXB42" s="167"/>
      <c r="OXC42" s="167"/>
      <c r="OXD42" s="167"/>
      <c r="OXE42" s="167"/>
      <c r="OXF42" s="167"/>
      <c r="OXG42" s="167"/>
      <c r="OXH42" s="167"/>
      <c r="OXI42" s="167"/>
      <c r="OXJ42" s="167"/>
      <c r="OXK42" s="167"/>
      <c r="OXL42" s="167"/>
      <c r="OXM42" s="167"/>
      <c r="OXN42" s="167"/>
      <c r="OXO42" s="167"/>
      <c r="OXP42" s="167"/>
      <c r="OXQ42" s="167"/>
      <c r="OXR42" s="167"/>
      <c r="OXS42" s="167"/>
      <c r="OXT42" s="167"/>
      <c r="OXU42" s="167"/>
      <c r="OXV42" s="167"/>
      <c r="OXW42" s="167"/>
      <c r="OXX42" s="167"/>
      <c r="OXY42" s="167"/>
      <c r="OXZ42" s="167"/>
      <c r="OYA42" s="167"/>
      <c r="OYB42" s="167"/>
      <c r="OYC42" s="167"/>
      <c r="OYD42" s="167"/>
      <c r="OYE42" s="167"/>
      <c r="OYF42" s="167"/>
      <c r="OYG42" s="167"/>
      <c r="OYH42" s="167"/>
      <c r="OYI42" s="167"/>
      <c r="OYJ42" s="167"/>
      <c r="OYK42" s="167"/>
      <c r="OYL42" s="167"/>
      <c r="OYM42" s="167"/>
      <c r="OYN42" s="167"/>
      <c r="OYO42" s="167"/>
      <c r="OYP42" s="167"/>
      <c r="OYQ42" s="167"/>
      <c r="OYR42" s="167"/>
      <c r="OYS42" s="167"/>
      <c r="OYT42" s="167"/>
      <c r="OYU42" s="167"/>
      <c r="OYV42" s="167"/>
      <c r="OYW42" s="167"/>
      <c r="OYX42" s="167"/>
      <c r="OYY42" s="167"/>
      <c r="OYZ42" s="167"/>
      <c r="OZA42" s="167"/>
      <c r="OZB42" s="167"/>
      <c r="OZC42" s="167"/>
      <c r="OZD42" s="167"/>
      <c r="OZE42" s="167"/>
      <c r="OZF42" s="167"/>
      <c r="OZG42" s="167"/>
      <c r="OZH42" s="167"/>
      <c r="OZI42" s="167"/>
      <c r="OZJ42" s="167"/>
      <c r="OZK42" s="167"/>
      <c r="OZL42" s="167"/>
      <c r="OZM42" s="167"/>
      <c r="OZN42" s="167"/>
      <c r="OZO42" s="167"/>
      <c r="OZP42" s="167"/>
      <c r="OZQ42" s="167"/>
      <c r="OZR42" s="167"/>
      <c r="OZS42" s="167"/>
      <c r="OZT42" s="167"/>
      <c r="OZU42" s="167"/>
      <c r="OZV42" s="167"/>
      <c r="OZW42" s="167"/>
      <c r="OZX42" s="167"/>
      <c r="OZY42" s="167"/>
      <c r="OZZ42" s="167"/>
      <c r="PAA42" s="167"/>
      <c r="PAB42" s="167"/>
      <c r="PAC42" s="167"/>
      <c r="PAD42" s="167"/>
      <c r="PAE42" s="167"/>
      <c r="PAF42" s="167"/>
      <c r="PAG42" s="167"/>
      <c r="PAH42" s="167"/>
      <c r="PAI42" s="167"/>
      <c r="PAJ42" s="167"/>
      <c r="PAK42" s="167"/>
      <c r="PAL42" s="167"/>
      <c r="PAM42" s="167"/>
      <c r="PAN42" s="167"/>
      <c r="PAO42" s="167"/>
      <c r="PAP42" s="167"/>
      <c r="PAQ42" s="167"/>
      <c r="PAR42" s="167"/>
      <c r="PAS42" s="167"/>
      <c r="PAT42" s="167"/>
      <c r="PAU42" s="167"/>
      <c r="PAV42" s="167"/>
      <c r="PAW42" s="167"/>
      <c r="PAX42" s="167"/>
      <c r="PAY42" s="167"/>
      <c r="PAZ42" s="167"/>
      <c r="PBA42" s="167"/>
      <c r="PBB42" s="167"/>
      <c r="PBC42" s="167"/>
      <c r="PBD42" s="167"/>
      <c r="PBE42" s="167"/>
      <c r="PBF42" s="167"/>
      <c r="PBG42" s="167"/>
      <c r="PBH42" s="167"/>
      <c r="PBI42" s="167"/>
      <c r="PBJ42" s="167"/>
      <c r="PBK42" s="167"/>
      <c r="PBL42" s="167"/>
      <c r="PBM42" s="167"/>
      <c r="PBN42" s="167"/>
      <c r="PBO42" s="167"/>
      <c r="PBP42" s="167"/>
      <c r="PBQ42" s="167"/>
      <c r="PBR42" s="167"/>
      <c r="PBS42" s="167"/>
      <c r="PBT42" s="167"/>
      <c r="PBU42" s="167"/>
      <c r="PBV42" s="167"/>
      <c r="PBW42" s="167"/>
      <c r="PBX42" s="167"/>
      <c r="PBY42" s="167"/>
      <c r="PBZ42" s="167"/>
      <c r="PCA42" s="167"/>
      <c r="PCB42" s="167"/>
      <c r="PCC42" s="167"/>
      <c r="PCD42" s="167"/>
      <c r="PCE42" s="167"/>
      <c r="PCF42" s="167"/>
      <c r="PCG42" s="167"/>
      <c r="PCH42" s="167"/>
      <c r="PCI42" s="167"/>
      <c r="PCJ42" s="167"/>
      <c r="PCK42" s="167"/>
      <c r="PCL42" s="167"/>
      <c r="PCM42" s="167"/>
      <c r="PCN42" s="167"/>
      <c r="PCO42" s="167"/>
      <c r="PCP42" s="167"/>
      <c r="PCQ42" s="167"/>
      <c r="PCR42" s="167"/>
      <c r="PCS42" s="167"/>
      <c r="PCT42" s="167"/>
      <c r="PCU42" s="167"/>
      <c r="PCV42" s="167"/>
      <c r="PCW42" s="167"/>
      <c r="PCX42" s="167"/>
      <c r="PCY42" s="167"/>
      <c r="PCZ42" s="167"/>
      <c r="PDA42" s="167"/>
      <c r="PDB42" s="167"/>
      <c r="PDC42" s="167"/>
      <c r="PDD42" s="167"/>
      <c r="PDE42" s="167"/>
      <c r="PDF42" s="167"/>
      <c r="PDG42" s="167"/>
      <c r="PDH42" s="167"/>
      <c r="PDI42" s="167"/>
      <c r="PDJ42" s="167"/>
      <c r="PDK42" s="167"/>
      <c r="PDL42" s="167"/>
      <c r="PDM42" s="167"/>
      <c r="PDN42" s="167"/>
      <c r="PDO42" s="167"/>
      <c r="PDP42" s="167"/>
      <c r="PDQ42" s="167"/>
      <c r="PDR42" s="167"/>
      <c r="PDS42" s="167"/>
      <c r="PDT42" s="167"/>
      <c r="PDU42" s="167"/>
      <c r="PDV42" s="167"/>
      <c r="PDW42" s="167"/>
      <c r="PDX42" s="167"/>
      <c r="PDY42" s="167"/>
      <c r="PDZ42" s="167"/>
      <c r="PEA42" s="167"/>
      <c r="PEB42" s="167"/>
      <c r="PEC42" s="167"/>
      <c r="PED42" s="167"/>
      <c r="PEE42" s="167"/>
      <c r="PEF42" s="167"/>
      <c r="PEG42" s="167"/>
      <c r="PEH42" s="167"/>
      <c r="PEI42" s="167"/>
      <c r="PEJ42" s="167"/>
      <c r="PEK42" s="167"/>
      <c r="PEL42" s="167"/>
      <c r="PEM42" s="167"/>
      <c r="PEN42" s="167"/>
      <c r="PEO42" s="167"/>
      <c r="PEP42" s="167"/>
      <c r="PEQ42" s="167"/>
      <c r="PER42" s="167"/>
      <c r="PES42" s="167"/>
      <c r="PET42" s="167"/>
      <c r="PEU42" s="167"/>
      <c r="PEV42" s="167"/>
      <c r="PEW42" s="167"/>
      <c r="PEX42" s="167"/>
      <c r="PEY42" s="167"/>
      <c r="PEZ42" s="167"/>
      <c r="PFA42" s="167"/>
      <c r="PFB42" s="167"/>
      <c r="PFC42" s="167"/>
      <c r="PFD42" s="167"/>
      <c r="PFE42" s="167"/>
      <c r="PFF42" s="167"/>
      <c r="PFG42" s="167"/>
      <c r="PFH42" s="167"/>
      <c r="PFI42" s="167"/>
      <c r="PFJ42" s="167"/>
      <c r="PFK42" s="167"/>
      <c r="PFL42" s="167"/>
      <c r="PFM42" s="167"/>
      <c r="PFN42" s="167"/>
      <c r="PFO42" s="167"/>
      <c r="PFP42" s="167"/>
      <c r="PFQ42" s="167"/>
      <c r="PFR42" s="167"/>
      <c r="PFS42" s="167"/>
      <c r="PFT42" s="167"/>
      <c r="PFU42" s="167"/>
      <c r="PFV42" s="167"/>
      <c r="PFW42" s="167"/>
      <c r="PFX42" s="167"/>
      <c r="PFY42" s="167"/>
      <c r="PFZ42" s="167"/>
      <c r="PGA42" s="167"/>
      <c r="PGB42" s="167"/>
      <c r="PGC42" s="167"/>
      <c r="PGD42" s="167"/>
      <c r="PGE42" s="167"/>
      <c r="PGF42" s="167"/>
      <c r="PGG42" s="167"/>
      <c r="PGH42" s="167"/>
      <c r="PGI42" s="167"/>
      <c r="PGJ42" s="167"/>
      <c r="PGK42" s="167"/>
      <c r="PGL42" s="167"/>
      <c r="PGM42" s="167"/>
      <c r="PGN42" s="167"/>
      <c r="PGO42" s="167"/>
      <c r="PGP42" s="167"/>
      <c r="PGQ42" s="167"/>
      <c r="PGR42" s="167"/>
      <c r="PGS42" s="167"/>
      <c r="PGT42" s="167"/>
      <c r="PGU42" s="167"/>
      <c r="PGV42" s="167"/>
      <c r="PGW42" s="167"/>
      <c r="PGX42" s="167"/>
      <c r="PGY42" s="167"/>
      <c r="PGZ42" s="167"/>
      <c r="PHA42" s="167"/>
      <c r="PHB42" s="167"/>
      <c r="PHC42" s="167"/>
      <c r="PHD42" s="167"/>
      <c r="PHE42" s="167"/>
      <c r="PHF42" s="167"/>
      <c r="PHG42" s="167"/>
      <c r="PHH42" s="167"/>
      <c r="PHI42" s="167"/>
      <c r="PHJ42" s="167"/>
      <c r="PHK42" s="167"/>
      <c r="PHL42" s="167"/>
      <c r="PHM42" s="167"/>
      <c r="PHN42" s="167"/>
      <c r="PHO42" s="167"/>
      <c r="PHP42" s="167"/>
      <c r="PHQ42" s="167"/>
      <c r="PHR42" s="167"/>
      <c r="PHS42" s="167"/>
      <c r="PHT42" s="167"/>
      <c r="PHU42" s="167"/>
      <c r="PHV42" s="167"/>
      <c r="PHW42" s="167"/>
      <c r="PHX42" s="167"/>
      <c r="PHY42" s="167"/>
      <c r="PHZ42" s="167"/>
      <c r="PIA42" s="167"/>
      <c r="PIB42" s="167"/>
      <c r="PIC42" s="167"/>
      <c r="PID42" s="167"/>
      <c r="PIE42" s="167"/>
      <c r="PIF42" s="167"/>
      <c r="PIG42" s="167"/>
      <c r="PIH42" s="167"/>
      <c r="PII42" s="167"/>
      <c r="PIJ42" s="167"/>
      <c r="PIK42" s="167"/>
      <c r="PIL42" s="167"/>
      <c r="PIM42" s="167"/>
      <c r="PIN42" s="167"/>
      <c r="PIO42" s="167"/>
      <c r="PIP42" s="167"/>
      <c r="PIQ42" s="167"/>
      <c r="PIR42" s="167"/>
      <c r="PIS42" s="167"/>
      <c r="PIT42" s="167"/>
      <c r="PIU42" s="167"/>
      <c r="PIV42" s="167"/>
      <c r="PIW42" s="167"/>
      <c r="PIX42" s="167"/>
      <c r="PIY42" s="167"/>
      <c r="PIZ42" s="167"/>
      <c r="PJA42" s="167"/>
      <c r="PJB42" s="167"/>
      <c r="PJC42" s="167"/>
      <c r="PJD42" s="167"/>
      <c r="PJE42" s="167"/>
      <c r="PJF42" s="167"/>
      <c r="PJG42" s="167"/>
      <c r="PJH42" s="167"/>
      <c r="PJI42" s="167"/>
      <c r="PJJ42" s="167"/>
      <c r="PJK42" s="167"/>
      <c r="PJL42" s="167"/>
      <c r="PJM42" s="167"/>
      <c r="PJN42" s="167"/>
      <c r="PJO42" s="167"/>
      <c r="PJP42" s="167"/>
      <c r="PJQ42" s="167"/>
      <c r="PJR42" s="167"/>
      <c r="PJS42" s="167"/>
      <c r="PJT42" s="167"/>
      <c r="PJU42" s="167"/>
      <c r="PJV42" s="167"/>
      <c r="PJW42" s="167"/>
      <c r="PJX42" s="167"/>
      <c r="PJY42" s="167"/>
      <c r="PJZ42" s="167"/>
      <c r="PKA42" s="167"/>
      <c r="PKB42" s="167"/>
      <c r="PKC42" s="167"/>
      <c r="PKD42" s="167"/>
      <c r="PKE42" s="167"/>
      <c r="PKF42" s="167"/>
      <c r="PKG42" s="167"/>
      <c r="PKH42" s="167"/>
      <c r="PKI42" s="167"/>
      <c r="PKJ42" s="167"/>
      <c r="PKK42" s="167"/>
      <c r="PKL42" s="167"/>
      <c r="PKM42" s="167"/>
      <c r="PKN42" s="167"/>
      <c r="PKO42" s="167"/>
      <c r="PKP42" s="167"/>
      <c r="PKQ42" s="167"/>
      <c r="PKR42" s="167"/>
      <c r="PKS42" s="167"/>
      <c r="PKT42" s="167"/>
      <c r="PKU42" s="167"/>
      <c r="PKV42" s="167"/>
      <c r="PKW42" s="167"/>
      <c r="PKX42" s="167"/>
      <c r="PKY42" s="167"/>
      <c r="PKZ42" s="167"/>
      <c r="PLA42" s="167"/>
      <c r="PLB42" s="167"/>
      <c r="PLC42" s="167"/>
      <c r="PLD42" s="167"/>
      <c r="PLE42" s="167"/>
      <c r="PLF42" s="167"/>
      <c r="PLG42" s="167"/>
      <c r="PLH42" s="167"/>
      <c r="PLI42" s="167"/>
      <c r="PLJ42" s="167"/>
      <c r="PLK42" s="167"/>
      <c r="PLL42" s="167"/>
      <c r="PLM42" s="167"/>
      <c r="PLN42" s="167"/>
      <c r="PLO42" s="167"/>
      <c r="PLP42" s="167"/>
      <c r="PLQ42" s="167"/>
      <c r="PLR42" s="167"/>
      <c r="PLS42" s="167"/>
      <c r="PLT42" s="167"/>
      <c r="PLU42" s="167"/>
      <c r="PLV42" s="167"/>
      <c r="PLW42" s="167"/>
      <c r="PLX42" s="167"/>
      <c r="PLY42" s="167"/>
      <c r="PLZ42" s="167"/>
      <c r="PMA42" s="167"/>
      <c r="PMB42" s="167"/>
      <c r="PMC42" s="167"/>
      <c r="PMD42" s="167"/>
      <c r="PME42" s="167"/>
      <c r="PMF42" s="167"/>
      <c r="PMG42" s="167"/>
      <c r="PMH42" s="167"/>
      <c r="PMI42" s="167"/>
      <c r="PMJ42" s="167"/>
      <c r="PMK42" s="167"/>
      <c r="PML42" s="167"/>
      <c r="PMM42" s="167"/>
      <c r="PMN42" s="167"/>
      <c r="PMO42" s="167"/>
      <c r="PMP42" s="167"/>
      <c r="PMQ42" s="167"/>
      <c r="PMR42" s="167"/>
      <c r="PMS42" s="167"/>
      <c r="PMT42" s="167"/>
      <c r="PMU42" s="167"/>
      <c r="PMV42" s="167"/>
      <c r="PMW42" s="167"/>
      <c r="PMX42" s="167"/>
      <c r="PMY42" s="167"/>
      <c r="PMZ42" s="167"/>
      <c r="PNA42" s="167"/>
      <c r="PNB42" s="167"/>
      <c r="PNC42" s="167"/>
      <c r="PND42" s="167"/>
      <c r="PNE42" s="167"/>
      <c r="PNF42" s="167"/>
      <c r="PNG42" s="167"/>
      <c r="PNH42" s="167"/>
      <c r="PNI42" s="167"/>
      <c r="PNJ42" s="167"/>
      <c r="PNK42" s="167"/>
      <c r="PNL42" s="167"/>
      <c r="PNM42" s="167"/>
      <c r="PNN42" s="167"/>
      <c r="PNO42" s="167"/>
      <c r="PNP42" s="167"/>
      <c r="PNQ42" s="167"/>
      <c r="PNR42" s="167"/>
      <c r="PNS42" s="167"/>
      <c r="PNT42" s="167"/>
      <c r="PNU42" s="167"/>
      <c r="PNV42" s="167"/>
      <c r="PNW42" s="167"/>
      <c r="PNX42" s="167"/>
      <c r="PNY42" s="167"/>
      <c r="PNZ42" s="167"/>
      <c r="POA42" s="167"/>
      <c r="POB42" s="167"/>
      <c r="POC42" s="167"/>
      <c r="POD42" s="167"/>
      <c r="POE42" s="167"/>
      <c r="POF42" s="167"/>
      <c r="POG42" s="167"/>
      <c r="POH42" s="167"/>
      <c r="POI42" s="167"/>
      <c r="POJ42" s="167"/>
      <c r="POK42" s="167"/>
      <c r="POL42" s="167"/>
      <c r="POM42" s="167"/>
      <c r="PON42" s="167"/>
      <c r="POO42" s="167"/>
      <c r="POP42" s="167"/>
      <c r="POQ42" s="167"/>
      <c r="POR42" s="167"/>
      <c r="POS42" s="167"/>
      <c r="POT42" s="167"/>
      <c r="POU42" s="167"/>
      <c r="POV42" s="167"/>
      <c r="POW42" s="167"/>
      <c r="POX42" s="167"/>
      <c r="POY42" s="167"/>
      <c r="POZ42" s="167"/>
      <c r="PPA42" s="167"/>
      <c r="PPB42" s="167"/>
      <c r="PPC42" s="167"/>
      <c r="PPD42" s="167"/>
      <c r="PPE42" s="167"/>
      <c r="PPF42" s="167"/>
      <c r="PPG42" s="167"/>
      <c r="PPH42" s="167"/>
      <c r="PPI42" s="167"/>
      <c r="PPJ42" s="167"/>
      <c r="PPK42" s="167"/>
      <c r="PPL42" s="167"/>
      <c r="PPM42" s="167"/>
      <c r="PPN42" s="167"/>
      <c r="PPO42" s="167"/>
      <c r="PPP42" s="167"/>
      <c r="PPQ42" s="167"/>
      <c r="PPR42" s="167"/>
      <c r="PPS42" s="167"/>
      <c r="PPT42" s="167"/>
      <c r="PPU42" s="167"/>
      <c r="PPV42" s="167"/>
      <c r="PPW42" s="167"/>
      <c r="PPX42" s="167"/>
      <c r="PPY42" s="167"/>
      <c r="PPZ42" s="167"/>
      <c r="PQA42" s="167"/>
      <c r="PQB42" s="167"/>
      <c r="PQC42" s="167"/>
      <c r="PQD42" s="167"/>
      <c r="PQE42" s="167"/>
      <c r="PQF42" s="167"/>
      <c r="PQG42" s="167"/>
      <c r="PQH42" s="167"/>
      <c r="PQI42" s="167"/>
      <c r="PQJ42" s="167"/>
      <c r="PQK42" s="167"/>
      <c r="PQL42" s="167"/>
      <c r="PQM42" s="167"/>
      <c r="PQN42" s="167"/>
      <c r="PQO42" s="167"/>
      <c r="PQP42" s="167"/>
      <c r="PQQ42" s="167"/>
      <c r="PQR42" s="167"/>
      <c r="PQS42" s="167"/>
      <c r="PQT42" s="167"/>
      <c r="PQU42" s="167"/>
      <c r="PQV42" s="167"/>
      <c r="PQW42" s="167"/>
      <c r="PQX42" s="167"/>
      <c r="PQY42" s="167"/>
      <c r="PQZ42" s="167"/>
      <c r="PRA42" s="167"/>
      <c r="PRB42" s="167"/>
      <c r="PRC42" s="167"/>
      <c r="PRD42" s="167"/>
      <c r="PRE42" s="167"/>
      <c r="PRF42" s="167"/>
      <c r="PRG42" s="167"/>
      <c r="PRH42" s="167"/>
      <c r="PRI42" s="167"/>
      <c r="PRJ42" s="167"/>
      <c r="PRK42" s="167"/>
      <c r="PRL42" s="167"/>
      <c r="PRM42" s="167"/>
      <c r="PRN42" s="167"/>
      <c r="PRO42" s="167"/>
      <c r="PRP42" s="167"/>
      <c r="PRQ42" s="167"/>
      <c r="PRR42" s="167"/>
      <c r="PRS42" s="167"/>
      <c r="PRT42" s="167"/>
      <c r="PRU42" s="167"/>
      <c r="PRV42" s="167"/>
      <c r="PRW42" s="167"/>
      <c r="PRX42" s="167"/>
      <c r="PRY42" s="167"/>
      <c r="PRZ42" s="167"/>
      <c r="PSA42" s="167"/>
      <c r="PSB42" s="167"/>
      <c r="PSC42" s="167"/>
      <c r="PSD42" s="167"/>
      <c r="PSE42" s="167"/>
      <c r="PSF42" s="167"/>
      <c r="PSG42" s="167"/>
      <c r="PSH42" s="167"/>
      <c r="PSI42" s="167"/>
      <c r="PSJ42" s="167"/>
      <c r="PSK42" s="167"/>
      <c r="PSL42" s="167"/>
      <c r="PSM42" s="167"/>
      <c r="PSN42" s="167"/>
      <c r="PSO42" s="167"/>
      <c r="PSP42" s="167"/>
      <c r="PSQ42" s="167"/>
      <c r="PSR42" s="167"/>
      <c r="PSS42" s="167"/>
      <c r="PST42" s="167"/>
      <c r="PSU42" s="167"/>
      <c r="PSV42" s="167"/>
      <c r="PSW42" s="167"/>
      <c r="PSX42" s="167"/>
      <c r="PSY42" s="167"/>
      <c r="PSZ42" s="167"/>
      <c r="PTA42" s="167"/>
      <c r="PTB42" s="167"/>
      <c r="PTC42" s="167"/>
      <c r="PTD42" s="167"/>
      <c r="PTE42" s="167"/>
      <c r="PTF42" s="167"/>
      <c r="PTG42" s="167"/>
      <c r="PTH42" s="167"/>
      <c r="PTI42" s="167"/>
      <c r="PTJ42" s="167"/>
      <c r="PTK42" s="167"/>
      <c r="PTL42" s="167"/>
      <c r="PTM42" s="167"/>
      <c r="PTN42" s="167"/>
      <c r="PTO42" s="167"/>
      <c r="PTP42" s="167"/>
      <c r="PTQ42" s="167"/>
      <c r="PTR42" s="167"/>
      <c r="PTS42" s="167"/>
      <c r="PTT42" s="167"/>
      <c r="PTU42" s="167"/>
      <c r="PTV42" s="167"/>
      <c r="PTW42" s="167"/>
      <c r="PTX42" s="167"/>
      <c r="PTY42" s="167"/>
      <c r="PTZ42" s="167"/>
      <c r="PUA42" s="167"/>
      <c r="PUB42" s="167"/>
      <c r="PUC42" s="167"/>
      <c r="PUD42" s="167"/>
      <c r="PUE42" s="167"/>
      <c r="PUF42" s="167"/>
      <c r="PUG42" s="167"/>
      <c r="PUH42" s="167"/>
      <c r="PUI42" s="167"/>
      <c r="PUJ42" s="167"/>
      <c r="PUK42" s="167"/>
      <c r="PUL42" s="167"/>
      <c r="PUM42" s="167"/>
      <c r="PUN42" s="167"/>
      <c r="PUO42" s="167"/>
      <c r="PUP42" s="167"/>
      <c r="PUQ42" s="167"/>
      <c r="PUR42" s="167"/>
      <c r="PUS42" s="167"/>
      <c r="PUT42" s="167"/>
      <c r="PUU42" s="167"/>
      <c r="PUV42" s="167"/>
      <c r="PUW42" s="167"/>
      <c r="PUX42" s="167"/>
      <c r="PUY42" s="167"/>
      <c r="PUZ42" s="167"/>
      <c r="PVA42" s="167"/>
      <c r="PVB42" s="167"/>
      <c r="PVC42" s="167"/>
      <c r="PVD42" s="167"/>
      <c r="PVE42" s="167"/>
      <c r="PVF42" s="167"/>
      <c r="PVG42" s="167"/>
      <c r="PVH42" s="167"/>
      <c r="PVI42" s="167"/>
      <c r="PVJ42" s="167"/>
      <c r="PVK42" s="167"/>
      <c r="PVL42" s="167"/>
      <c r="PVM42" s="167"/>
      <c r="PVN42" s="167"/>
      <c r="PVO42" s="167"/>
      <c r="PVP42" s="167"/>
      <c r="PVQ42" s="167"/>
      <c r="PVR42" s="167"/>
      <c r="PVS42" s="167"/>
      <c r="PVT42" s="167"/>
      <c r="PVU42" s="167"/>
      <c r="PVV42" s="167"/>
      <c r="PVW42" s="167"/>
      <c r="PVX42" s="167"/>
      <c r="PVY42" s="167"/>
      <c r="PVZ42" s="167"/>
      <c r="PWA42" s="167"/>
      <c r="PWB42" s="167"/>
      <c r="PWC42" s="167"/>
      <c r="PWD42" s="167"/>
      <c r="PWE42" s="167"/>
      <c r="PWF42" s="167"/>
      <c r="PWG42" s="167"/>
      <c r="PWH42" s="167"/>
      <c r="PWI42" s="167"/>
      <c r="PWJ42" s="167"/>
      <c r="PWK42" s="167"/>
      <c r="PWL42" s="167"/>
      <c r="PWM42" s="167"/>
      <c r="PWN42" s="167"/>
      <c r="PWO42" s="167"/>
      <c r="PWP42" s="167"/>
      <c r="PWQ42" s="167"/>
      <c r="PWR42" s="167"/>
      <c r="PWS42" s="167"/>
      <c r="PWT42" s="167"/>
      <c r="PWU42" s="167"/>
      <c r="PWV42" s="167"/>
      <c r="PWW42" s="167"/>
      <c r="PWX42" s="167"/>
      <c r="PWY42" s="167"/>
      <c r="PWZ42" s="167"/>
      <c r="PXA42" s="167"/>
      <c r="PXB42" s="167"/>
      <c r="PXC42" s="167"/>
      <c r="PXD42" s="167"/>
      <c r="PXE42" s="167"/>
      <c r="PXF42" s="167"/>
      <c r="PXG42" s="167"/>
      <c r="PXH42" s="167"/>
      <c r="PXI42" s="167"/>
      <c r="PXJ42" s="167"/>
      <c r="PXK42" s="167"/>
      <c r="PXL42" s="167"/>
      <c r="PXM42" s="167"/>
      <c r="PXN42" s="167"/>
      <c r="PXO42" s="167"/>
      <c r="PXP42" s="167"/>
      <c r="PXQ42" s="167"/>
      <c r="PXR42" s="167"/>
      <c r="PXS42" s="167"/>
      <c r="PXT42" s="167"/>
      <c r="PXU42" s="167"/>
      <c r="PXV42" s="167"/>
      <c r="PXW42" s="167"/>
      <c r="PXX42" s="167"/>
      <c r="PXY42" s="167"/>
      <c r="PXZ42" s="167"/>
      <c r="PYA42" s="167"/>
      <c r="PYB42" s="167"/>
      <c r="PYC42" s="167"/>
      <c r="PYD42" s="167"/>
      <c r="PYE42" s="167"/>
      <c r="PYF42" s="167"/>
      <c r="PYG42" s="167"/>
      <c r="PYH42" s="167"/>
      <c r="PYI42" s="167"/>
      <c r="PYJ42" s="167"/>
      <c r="PYK42" s="167"/>
      <c r="PYL42" s="167"/>
      <c r="PYM42" s="167"/>
      <c r="PYN42" s="167"/>
      <c r="PYO42" s="167"/>
      <c r="PYP42" s="167"/>
      <c r="PYQ42" s="167"/>
      <c r="PYR42" s="167"/>
      <c r="PYS42" s="167"/>
      <c r="PYT42" s="167"/>
      <c r="PYU42" s="167"/>
      <c r="PYV42" s="167"/>
      <c r="PYW42" s="167"/>
      <c r="PYX42" s="167"/>
      <c r="PYY42" s="167"/>
      <c r="PYZ42" s="167"/>
      <c r="PZA42" s="167"/>
      <c r="PZB42" s="167"/>
      <c r="PZC42" s="167"/>
      <c r="PZD42" s="167"/>
      <c r="PZE42" s="167"/>
      <c r="PZF42" s="167"/>
      <c r="PZG42" s="167"/>
      <c r="PZH42" s="167"/>
      <c r="PZI42" s="167"/>
      <c r="PZJ42" s="167"/>
      <c r="PZK42" s="167"/>
      <c r="PZL42" s="167"/>
      <c r="PZM42" s="167"/>
      <c r="PZN42" s="167"/>
      <c r="PZO42" s="167"/>
      <c r="PZP42" s="167"/>
      <c r="PZQ42" s="167"/>
      <c r="PZR42" s="167"/>
      <c r="PZS42" s="167"/>
      <c r="PZT42" s="167"/>
      <c r="PZU42" s="167"/>
      <c r="PZV42" s="167"/>
      <c r="PZW42" s="167"/>
      <c r="PZX42" s="167"/>
      <c r="PZY42" s="167"/>
      <c r="PZZ42" s="167"/>
      <c r="QAA42" s="167"/>
      <c r="QAB42" s="167"/>
      <c r="QAC42" s="167"/>
      <c r="QAD42" s="167"/>
      <c r="QAE42" s="167"/>
      <c r="QAF42" s="167"/>
      <c r="QAG42" s="167"/>
      <c r="QAH42" s="167"/>
      <c r="QAI42" s="167"/>
      <c r="QAJ42" s="167"/>
      <c r="QAK42" s="167"/>
      <c r="QAL42" s="167"/>
      <c r="QAM42" s="167"/>
      <c r="QAN42" s="167"/>
      <c r="QAO42" s="167"/>
      <c r="QAP42" s="167"/>
      <c r="QAQ42" s="167"/>
      <c r="QAR42" s="167"/>
      <c r="QAS42" s="167"/>
      <c r="QAT42" s="167"/>
      <c r="QAU42" s="167"/>
      <c r="QAV42" s="167"/>
      <c r="QAW42" s="167"/>
      <c r="QAX42" s="167"/>
      <c r="QAY42" s="167"/>
      <c r="QAZ42" s="167"/>
      <c r="QBA42" s="167"/>
      <c r="QBB42" s="167"/>
      <c r="QBC42" s="167"/>
      <c r="QBD42" s="167"/>
      <c r="QBE42" s="167"/>
      <c r="QBF42" s="167"/>
      <c r="QBG42" s="167"/>
      <c r="QBH42" s="167"/>
      <c r="QBI42" s="167"/>
      <c r="QBJ42" s="167"/>
      <c r="QBK42" s="167"/>
      <c r="QBL42" s="167"/>
      <c r="QBM42" s="167"/>
      <c r="QBN42" s="167"/>
      <c r="QBO42" s="167"/>
      <c r="QBP42" s="167"/>
      <c r="QBQ42" s="167"/>
      <c r="QBR42" s="167"/>
      <c r="QBS42" s="167"/>
      <c r="QBT42" s="167"/>
      <c r="QBU42" s="167"/>
      <c r="QBV42" s="167"/>
      <c r="QBW42" s="167"/>
      <c r="QBX42" s="167"/>
      <c r="QBY42" s="167"/>
      <c r="QBZ42" s="167"/>
      <c r="QCA42" s="167"/>
      <c r="QCB42" s="167"/>
      <c r="QCC42" s="167"/>
      <c r="QCD42" s="167"/>
      <c r="QCE42" s="167"/>
      <c r="QCF42" s="167"/>
      <c r="QCG42" s="167"/>
      <c r="QCH42" s="167"/>
      <c r="QCI42" s="167"/>
      <c r="QCJ42" s="167"/>
      <c r="QCK42" s="167"/>
      <c r="QCL42" s="167"/>
      <c r="QCM42" s="167"/>
      <c r="QCN42" s="167"/>
      <c r="QCO42" s="167"/>
      <c r="QCP42" s="167"/>
      <c r="QCQ42" s="167"/>
      <c r="QCR42" s="167"/>
      <c r="QCS42" s="167"/>
      <c r="QCT42" s="167"/>
      <c r="QCU42" s="167"/>
      <c r="QCV42" s="167"/>
      <c r="QCW42" s="167"/>
      <c r="QCX42" s="167"/>
      <c r="QCY42" s="167"/>
      <c r="QCZ42" s="167"/>
      <c r="QDA42" s="167"/>
      <c r="QDB42" s="167"/>
      <c r="QDC42" s="167"/>
      <c r="QDD42" s="167"/>
      <c r="QDE42" s="167"/>
      <c r="QDF42" s="167"/>
      <c r="QDG42" s="167"/>
      <c r="QDH42" s="167"/>
      <c r="QDI42" s="167"/>
      <c r="QDJ42" s="167"/>
      <c r="QDK42" s="167"/>
      <c r="QDL42" s="167"/>
      <c r="QDM42" s="167"/>
      <c r="QDN42" s="167"/>
      <c r="QDO42" s="167"/>
      <c r="QDP42" s="167"/>
      <c r="QDQ42" s="167"/>
      <c r="QDR42" s="167"/>
      <c r="QDS42" s="167"/>
      <c r="QDT42" s="167"/>
      <c r="QDU42" s="167"/>
      <c r="QDV42" s="167"/>
      <c r="QDW42" s="167"/>
      <c r="QDX42" s="167"/>
      <c r="QDY42" s="167"/>
      <c r="QDZ42" s="167"/>
      <c r="QEA42" s="167"/>
      <c r="QEB42" s="167"/>
      <c r="QEC42" s="167"/>
      <c r="QED42" s="167"/>
      <c r="QEE42" s="167"/>
      <c r="QEF42" s="167"/>
      <c r="QEG42" s="167"/>
      <c r="QEH42" s="167"/>
      <c r="QEI42" s="167"/>
      <c r="QEJ42" s="167"/>
      <c r="QEK42" s="167"/>
      <c r="QEL42" s="167"/>
      <c r="QEM42" s="167"/>
      <c r="QEN42" s="167"/>
      <c r="QEO42" s="167"/>
      <c r="QEP42" s="167"/>
      <c r="QEQ42" s="167"/>
      <c r="QER42" s="167"/>
      <c r="QES42" s="167"/>
      <c r="QET42" s="167"/>
      <c r="QEU42" s="167"/>
      <c r="QEV42" s="167"/>
      <c r="QEW42" s="167"/>
      <c r="QEX42" s="167"/>
      <c r="QEY42" s="167"/>
      <c r="QEZ42" s="167"/>
      <c r="QFA42" s="167"/>
      <c r="QFB42" s="167"/>
      <c r="QFC42" s="167"/>
      <c r="QFD42" s="167"/>
      <c r="QFE42" s="167"/>
      <c r="QFF42" s="167"/>
      <c r="QFG42" s="167"/>
      <c r="QFH42" s="167"/>
      <c r="QFI42" s="167"/>
      <c r="QFJ42" s="167"/>
      <c r="QFK42" s="167"/>
      <c r="QFL42" s="167"/>
      <c r="QFM42" s="167"/>
      <c r="QFN42" s="167"/>
      <c r="QFO42" s="167"/>
      <c r="QFP42" s="167"/>
      <c r="QFQ42" s="167"/>
      <c r="QFR42" s="167"/>
      <c r="QFS42" s="167"/>
      <c r="QFT42" s="167"/>
      <c r="QFU42" s="167"/>
      <c r="QFV42" s="167"/>
      <c r="QFW42" s="167"/>
      <c r="QFX42" s="167"/>
      <c r="QFY42" s="167"/>
      <c r="QFZ42" s="167"/>
      <c r="QGA42" s="167"/>
      <c r="QGB42" s="167"/>
      <c r="QGC42" s="167"/>
      <c r="QGD42" s="167"/>
      <c r="QGE42" s="167"/>
      <c r="QGF42" s="167"/>
      <c r="QGG42" s="167"/>
      <c r="QGH42" s="167"/>
      <c r="QGI42" s="167"/>
      <c r="QGJ42" s="167"/>
      <c r="QGK42" s="167"/>
      <c r="QGL42" s="167"/>
      <c r="QGM42" s="167"/>
      <c r="QGN42" s="167"/>
      <c r="QGO42" s="167"/>
      <c r="QGP42" s="167"/>
      <c r="QGQ42" s="167"/>
      <c r="QGR42" s="167"/>
      <c r="QGS42" s="167"/>
      <c r="QGT42" s="167"/>
      <c r="QGU42" s="167"/>
      <c r="QGV42" s="167"/>
      <c r="QGW42" s="167"/>
      <c r="QGX42" s="167"/>
      <c r="QGY42" s="167"/>
      <c r="QGZ42" s="167"/>
      <c r="QHA42" s="167"/>
      <c r="QHB42" s="167"/>
      <c r="QHC42" s="167"/>
      <c r="QHD42" s="167"/>
      <c r="QHE42" s="167"/>
      <c r="QHF42" s="167"/>
      <c r="QHG42" s="167"/>
      <c r="QHH42" s="167"/>
      <c r="QHI42" s="167"/>
      <c r="QHJ42" s="167"/>
      <c r="QHK42" s="167"/>
      <c r="QHL42" s="167"/>
      <c r="QHM42" s="167"/>
      <c r="QHN42" s="167"/>
      <c r="QHO42" s="167"/>
      <c r="QHP42" s="167"/>
      <c r="QHQ42" s="167"/>
      <c r="QHR42" s="167"/>
      <c r="QHS42" s="167"/>
      <c r="QHT42" s="167"/>
      <c r="QHU42" s="167"/>
      <c r="QHV42" s="167"/>
      <c r="QHW42" s="167"/>
      <c r="QHX42" s="167"/>
      <c r="QHY42" s="167"/>
      <c r="QHZ42" s="167"/>
      <c r="QIA42" s="167"/>
      <c r="QIB42" s="167"/>
      <c r="QIC42" s="167"/>
      <c r="QID42" s="167"/>
      <c r="QIE42" s="167"/>
      <c r="QIF42" s="167"/>
      <c r="QIG42" s="167"/>
      <c r="QIH42" s="167"/>
      <c r="QII42" s="167"/>
      <c r="QIJ42" s="167"/>
      <c r="QIK42" s="167"/>
      <c r="QIL42" s="167"/>
      <c r="QIM42" s="167"/>
      <c r="QIN42" s="167"/>
      <c r="QIO42" s="167"/>
      <c r="QIP42" s="167"/>
      <c r="QIQ42" s="167"/>
      <c r="QIR42" s="167"/>
      <c r="QIS42" s="167"/>
      <c r="QIT42" s="167"/>
      <c r="QIU42" s="167"/>
      <c r="QIV42" s="167"/>
      <c r="QIW42" s="167"/>
      <c r="QIX42" s="167"/>
      <c r="QIY42" s="167"/>
      <c r="QIZ42" s="167"/>
      <c r="QJA42" s="167"/>
      <c r="QJB42" s="167"/>
      <c r="QJC42" s="167"/>
      <c r="QJD42" s="167"/>
      <c r="QJE42" s="167"/>
      <c r="QJF42" s="167"/>
      <c r="QJG42" s="167"/>
      <c r="QJH42" s="167"/>
      <c r="QJI42" s="167"/>
      <c r="QJJ42" s="167"/>
      <c r="QJK42" s="167"/>
      <c r="QJL42" s="167"/>
      <c r="QJM42" s="167"/>
      <c r="QJN42" s="167"/>
      <c r="QJO42" s="167"/>
      <c r="QJP42" s="167"/>
      <c r="QJQ42" s="167"/>
      <c r="QJR42" s="167"/>
      <c r="QJS42" s="167"/>
      <c r="QJT42" s="167"/>
      <c r="QJU42" s="167"/>
      <c r="QJV42" s="167"/>
      <c r="QJW42" s="167"/>
      <c r="QJX42" s="167"/>
      <c r="QJY42" s="167"/>
      <c r="QJZ42" s="167"/>
      <c r="QKA42" s="167"/>
      <c r="QKB42" s="167"/>
      <c r="QKC42" s="167"/>
      <c r="QKD42" s="167"/>
      <c r="QKE42" s="167"/>
      <c r="QKF42" s="167"/>
      <c r="QKG42" s="167"/>
      <c r="QKH42" s="167"/>
      <c r="QKI42" s="167"/>
      <c r="QKJ42" s="167"/>
      <c r="QKK42" s="167"/>
      <c r="QKL42" s="167"/>
      <c r="QKM42" s="167"/>
      <c r="QKN42" s="167"/>
      <c r="QKO42" s="167"/>
      <c r="QKP42" s="167"/>
      <c r="QKQ42" s="167"/>
      <c r="QKR42" s="167"/>
      <c r="QKS42" s="167"/>
      <c r="QKT42" s="167"/>
      <c r="QKU42" s="167"/>
      <c r="QKV42" s="167"/>
      <c r="QKW42" s="167"/>
      <c r="QKX42" s="167"/>
      <c r="QKY42" s="167"/>
      <c r="QKZ42" s="167"/>
      <c r="QLA42" s="167"/>
      <c r="QLB42" s="167"/>
      <c r="QLC42" s="167"/>
      <c r="QLD42" s="167"/>
      <c r="QLE42" s="167"/>
      <c r="QLF42" s="167"/>
      <c r="QLG42" s="167"/>
      <c r="QLH42" s="167"/>
      <c r="QLI42" s="167"/>
      <c r="QLJ42" s="167"/>
      <c r="QLK42" s="167"/>
      <c r="QLL42" s="167"/>
      <c r="QLM42" s="167"/>
      <c r="QLN42" s="167"/>
      <c r="QLO42" s="167"/>
      <c r="QLP42" s="167"/>
      <c r="QLQ42" s="167"/>
      <c r="QLR42" s="167"/>
      <c r="QLS42" s="167"/>
      <c r="QLT42" s="167"/>
      <c r="QLU42" s="167"/>
      <c r="QLV42" s="167"/>
      <c r="QLW42" s="167"/>
      <c r="QLX42" s="167"/>
      <c r="QLY42" s="167"/>
      <c r="QLZ42" s="167"/>
      <c r="QMA42" s="167"/>
      <c r="QMB42" s="167"/>
      <c r="QMC42" s="167"/>
      <c r="QMD42" s="167"/>
      <c r="QME42" s="167"/>
      <c r="QMF42" s="167"/>
      <c r="QMG42" s="167"/>
      <c r="QMH42" s="167"/>
      <c r="QMI42" s="167"/>
      <c r="QMJ42" s="167"/>
      <c r="QMK42" s="167"/>
      <c r="QML42" s="167"/>
      <c r="QMM42" s="167"/>
      <c r="QMN42" s="167"/>
      <c r="QMO42" s="167"/>
      <c r="QMP42" s="167"/>
      <c r="QMQ42" s="167"/>
      <c r="QMR42" s="167"/>
      <c r="QMS42" s="167"/>
      <c r="QMT42" s="167"/>
      <c r="QMU42" s="167"/>
      <c r="QMV42" s="167"/>
      <c r="QMW42" s="167"/>
      <c r="QMX42" s="167"/>
      <c r="QMY42" s="167"/>
      <c r="QMZ42" s="167"/>
      <c r="QNA42" s="167"/>
      <c r="QNB42" s="167"/>
      <c r="QNC42" s="167"/>
      <c r="QND42" s="167"/>
      <c r="QNE42" s="167"/>
      <c r="QNF42" s="167"/>
      <c r="QNG42" s="167"/>
      <c r="QNH42" s="167"/>
      <c r="QNI42" s="167"/>
      <c r="QNJ42" s="167"/>
      <c r="QNK42" s="167"/>
      <c r="QNL42" s="167"/>
      <c r="QNM42" s="167"/>
      <c r="QNN42" s="167"/>
      <c r="QNO42" s="167"/>
      <c r="QNP42" s="167"/>
      <c r="QNQ42" s="167"/>
      <c r="QNR42" s="167"/>
      <c r="QNS42" s="167"/>
      <c r="QNT42" s="167"/>
      <c r="QNU42" s="167"/>
      <c r="QNV42" s="167"/>
      <c r="QNW42" s="167"/>
      <c r="QNX42" s="167"/>
      <c r="QNY42" s="167"/>
      <c r="QNZ42" s="167"/>
      <c r="QOA42" s="167"/>
      <c r="QOB42" s="167"/>
      <c r="QOC42" s="167"/>
      <c r="QOD42" s="167"/>
      <c r="QOE42" s="167"/>
      <c r="QOF42" s="167"/>
      <c r="QOG42" s="167"/>
      <c r="QOH42" s="167"/>
      <c r="QOI42" s="167"/>
      <c r="QOJ42" s="167"/>
      <c r="QOK42" s="167"/>
      <c r="QOL42" s="167"/>
      <c r="QOM42" s="167"/>
      <c r="QON42" s="167"/>
      <c r="QOO42" s="167"/>
      <c r="QOP42" s="167"/>
      <c r="QOQ42" s="167"/>
      <c r="QOR42" s="167"/>
      <c r="QOS42" s="167"/>
      <c r="QOT42" s="167"/>
      <c r="QOU42" s="167"/>
      <c r="QOV42" s="167"/>
      <c r="QOW42" s="167"/>
      <c r="QOX42" s="167"/>
      <c r="QOY42" s="167"/>
      <c r="QOZ42" s="167"/>
      <c r="QPA42" s="167"/>
      <c r="QPB42" s="167"/>
      <c r="QPC42" s="167"/>
      <c r="QPD42" s="167"/>
      <c r="QPE42" s="167"/>
      <c r="QPF42" s="167"/>
      <c r="QPG42" s="167"/>
      <c r="QPH42" s="167"/>
      <c r="QPI42" s="167"/>
      <c r="QPJ42" s="167"/>
      <c r="QPK42" s="167"/>
      <c r="QPL42" s="167"/>
      <c r="QPM42" s="167"/>
      <c r="QPN42" s="167"/>
      <c r="QPO42" s="167"/>
      <c r="QPP42" s="167"/>
      <c r="QPQ42" s="167"/>
      <c r="QPR42" s="167"/>
      <c r="QPS42" s="167"/>
      <c r="QPT42" s="167"/>
      <c r="QPU42" s="167"/>
      <c r="QPV42" s="167"/>
      <c r="QPW42" s="167"/>
      <c r="QPX42" s="167"/>
      <c r="QPY42" s="167"/>
      <c r="QPZ42" s="167"/>
      <c r="QQA42" s="167"/>
      <c r="QQB42" s="167"/>
      <c r="QQC42" s="167"/>
      <c r="QQD42" s="167"/>
      <c r="QQE42" s="167"/>
      <c r="QQF42" s="167"/>
      <c r="QQG42" s="167"/>
      <c r="QQH42" s="167"/>
      <c r="QQI42" s="167"/>
      <c r="QQJ42" s="167"/>
      <c r="QQK42" s="167"/>
      <c r="QQL42" s="167"/>
      <c r="QQM42" s="167"/>
      <c r="QQN42" s="167"/>
      <c r="QQO42" s="167"/>
      <c r="QQP42" s="167"/>
      <c r="QQQ42" s="167"/>
      <c r="QQR42" s="167"/>
      <c r="QQS42" s="167"/>
      <c r="QQT42" s="167"/>
      <c r="QQU42" s="167"/>
      <c r="QQV42" s="167"/>
      <c r="QQW42" s="167"/>
      <c r="QQX42" s="167"/>
      <c r="QQY42" s="167"/>
      <c r="QQZ42" s="167"/>
      <c r="QRA42" s="167"/>
      <c r="QRB42" s="167"/>
      <c r="QRC42" s="167"/>
      <c r="QRD42" s="167"/>
      <c r="QRE42" s="167"/>
      <c r="QRF42" s="167"/>
      <c r="QRG42" s="167"/>
      <c r="QRH42" s="167"/>
      <c r="QRI42" s="167"/>
      <c r="QRJ42" s="167"/>
      <c r="QRK42" s="167"/>
      <c r="QRL42" s="167"/>
      <c r="QRM42" s="167"/>
      <c r="QRN42" s="167"/>
      <c r="QRO42" s="167"/>
      <c r="QRP42" s="167"/>
      <c r="QRQ42" s="167"/>
      <c r="QRR42" s="167"/>
      <c r="QRS42" s="167"/>
      <c r="QRT42" s="167"/>
      <c r="QRU42" s="167"/>
      <c r="QRV42" s="167"/>
      <c r="QRW42" s="167"/>
      <c r="QRX42" s="167"/>
      <c r="QRY42" s="167"/>
      <c r="QRZ42" s="167"/>
      <c r="QSA42" s="167"/>
      <c r="QSB42" s="167"/>
      <c r="QSC42" s="167"/>
      <c r="QSD42" s="167"/>
      <c r="QSE42" s="167"/>
      <c r="QSF42" s="167"/>
      <c r="QSG42" s="167"/>
      <c r="QSH42" s="167"/>
      <c r="QSI42" s="167"/>
      <c r="QSJ42" s="167"/>
      <c r="QSK42" s="167"/>
      <c r="QSL42" s="167"/>
      <c r="QSM42" s="167"/>
      <c r="QSN42" s="167"/>
      <c r="QSO42" s="167"/>
      <c r="QSP42" s="167"/>
      <c r="QSQ42" s="167"/>
      <c r="QSR42" s="167"/>
      <c r="QSS42" s="167"/>
      <c r="QST42" s="167"/>
      <c r="QSU42" s="167"/>
      <c r="QSV42" s="167"/>
      <c r="QSW42" s="167"/>
      <c r="QSX42" s="167"/>
      <c r="QSY42" s="167"/>
      <c r="QSZ42" s="167"/>
      <c r="QTA42" s="167"/>
      <c r="QTB42" s="167"/>
      <c r="QTC42" s="167"/>
      <c r="QTD42" s="167"/>
      <c r="QTE42" s="167"/>
      <c r="QTF42" s="167"/>
      <c r="QTG42" s="167"/>
      <c r="QTH42" s="167"/>
      <c r="QTI42" s="167"/>
      <c r="QTJ42" s="167"/>
      <c r="QTK42" s="167"/>
      <c r="QTL42" s="167"/>
      <c r="QTM42" s="167"/>
      <c r="QTN42" s="167"/>
      <c r="QTO42" s="167"/>
      <c r="QTP42" s="167"/>
      <c r="QTQ42" s="167"/>
      <c r="QTR42" s="167"/>
      <c r="QTS42" s="167"/>
      <c r="QTT42" s="167"/>
      <c r="QTU42" s="167"/>
      <c r="QTV42" s="167"/>
      <c r="QTW42" s="167"/>
      <c r="QTX42" s="167"/>
      <c r="QTY42" s="167"/>
      <c r="QTZ42" s="167"/>
      <c r="QUA42" s="167"/>
      <c r="QUB42" s="167"/>
      <c r="QUC42" s="167"/>
      <c r="QUD42" s="167"/>
      <c r="QUE42" s="167"/>
      <c r="QUF42" s="167"/>
      <c r="QUG42" s="167"/>
      <c r="QUH42" s="167"/>
      <c r="QUI42" s="167"/>
      <c r="QUJ42" s="167"/>
      <c r="QUK42" s="167"/>
      <c r="QUL42" s="167"/>
      <c r="QUM42" s="167"/>
      <c r="QUN42" s="167"/>
      <c r="QUO42" s="167"/>
      <c r="QUP42" s="167"/>
      <c r="QUQ42" s="167"/>
      <c r="QUR42" s="167"/>
      <c r="QUS42" s="167"/>
      <c r="QUT42" s="167"/>
      <c r="QUU42" s="167"/>
      <c r="QUV42" s="167"/>
      <c r="QUW42" s="167"/>
      <c r="QUX42" s="167"/>
      <c r="QUY42" s="167"/>
      <c r="QUZ42" s="167"/>
      <c r="QVA42" s="167"/>
      <c r="QVB42" s="167"/>
      <c r="QVC42" s="167"/>
      <c r="QVD42" s="167"/>
      <c r="QVE42" s="167"/>
      <c r="QVF42" s="167"/>
      <c r="QVG42" s="167"/>
      <c r="QVH42" s="167"/>
      <c r="QVI42" s="167"/>
      <c r="QVJ42" s="167"/>
      <c r="QVK42" s="167"/>
      <c r="QVL42" s="167"/>
      <c r="QVM42" s="167"/>
      <c r="QVN42" s="167"/>
      <c r="QVO42" s="167"/>
      <c r="QVP42" s="167"/>
      <c r="QVQ42" s="167"/>
      <c r="QVR42" s="167"/>
      <c r="QVS42" s="167"/>
      <c r="QVT42" s="167"/>
      <c r="QVU42" s="167"/>
      <c r="QVV42" s="167"/>
      <c r="QVW42" s="167"/>
      <c r="QVX42" s="167"/>
      <c r="QVY42" s="167"/>
      <c r="QVZ42" s="167"/>
      <c r="QWA42" s="167"/>
      <c r="QWB42" s="167"/>
      <c r="QWC42" s="167"/>
      <c r="QWD42" s="167"/>
      <c r="QWE42" s="167"/>
      <c r="QWF42" s="167"/>
      <c r="QWG42" s="167"/>
      <c r="QWH42" s="167"/>
      <c r="QWI42" s="167"/>
      <c r="QWJ42" s="167"/>
      <c r="QWK42" s="167"/>
      <c r="QWL42" s="167"/>
      <c r="QWM42" s="167"/>
      <c r="QWN42" s="167"/>
      <c r="QWO42" s="167"/>
      <c r="QWP42" s="167"/>
      <c r="QWQ42" s="167"/>
      <c r="QWR42" s="167"/>
      <c r="QWS42" s="167"/>
      <c r="QWT42" s="167"/>
      <c r="QWU42" s="167"/>
      <c r="QWV42" s="167"/>
      <c r="QWW42" s="167"/>
      <c r="QWX42" s="167"/>
      <c r="QWY42" s="167"/>
      <c r="QWZ42" s="167"/>
      <c r="QXA42" s="167"/>
      <c r="QXB42" s="167"/>
      <c r="QXC42" s="167"/>
      <c r="QXD42" s="167"/>
      <c r="QXE42" s="167"/>
      <c r="QXF42" s="167"/>
      <c r="QXG42" s="167"/>
      <c r="QXH42" s="167"/>
      <c r="QXI42" s="167"/>
      <c r="QXJ42" s="167"/>
      <c r="QXK42" s="167"/>
      <c r="QXL42" s="167"/>
      <c r="QXM42" s="167"/>
      <c r="QXN42" s="167"/>
      <c r="QXO42" s="167"/>
      <c r="QXP42" s="167"/>
      <c r="QXQ42" s="167"/>
      <c r="QXR42" s="167"/>
      <c r="QXS42" s="167"/>
      <c r="QXT42" s="167"/>
      <c r="QXU42" s="167"/>
      <c r="QXV42" s="167"/>
      <c r="QXW42" s="167"/>
      <c r="QXX42" s="167"/>
      <c r="QXY42" s="167"/>
      <c r="QXZ42" s="167"/>
      <c r="QYA42" s="167"/>
      <c r="QYB42" s="167"/>
      <c r="QYC42" s="167"/>
      <c r="QYD42" s="167"/>
      <c r="QYE42" s="167"/>
      <c r="QYF42" s="167"/>
      <c r="QYG42" s="167"/>
      <c r="QYH42" s="167"/>
      <c r="QYI42" s="167"/>
      <c r="QYJ42" s="167"/>
      <c r="QYK42" s="167"/>
      <c r="QYL42" s="167"/>
      <c r="QYM42" s="167"/>
      <c r="QYN42" s="167"/>
      <c r="QYO42" s="167"/>
      <c r="QYP42" s="167"/>
      <c r="QYQ42" s="167"/>
      <c r="QYR42" s="167"/>
      <c r="QYS42" s="167"/>
      <c r="QYT42" s="167"/>
      <c r="QYU42" s="167"/>
      <c r="QYV42" s="167"/>
      <c r="QYW42" s="167"/>
      <c r="QYX42" s="167"/>
      <c r="QYY42" s="167"/>
      <c r="QYZ42" s="167"/>
      <c r="QZA42" s="167"/>
      <c r="QZB42" s="167"/>
      <c r="QZC42" s="167"/>
      <c r="QZD42" s="167"/>
      <c r="QZE42" s="167"/>
      <c r="QZF42" s="167"/>
      <c r="QZG42" s="167"/>
      <c r="QZH42" s="167"/>
      <c r="QZI42" s="167"/>
      <c r="QZJ42" s="167"/>
      <c r="QZK42" s="167"/>
      <c r="QZL42" s="167"/>
      <c r="QZM42" s="167"/>
      <c r="QZN42" s="167"/>
      <c r="QZO42" s="167"/>
      <c r="QZP42" s="167"/>
      <c r="QZQ42" s="167"/>
      <c r="QZR42" s="167"/>
      <c r="QZS42" s="167"/>
      <c r="QZT42" s="167"/>
      <c r="QZU42" s="167"/>
      <c r="QZV42" s="167"/>
      <c r="QZW42" s="167"/>
      <c r="QZX42" s="167"/>
      <c r="QZY42" s="167"/>
      <c r="QZZ42" s="167"/>
      <c r="RAA42" s="167"/>
      <c r="RAB42" s="167"/>
      <c r="RAC42" s="167"/>
      <c r="RAD42" s="167"/>
      <c r="RAE42" s="167"/>
      <c r="RAF42" s="167"/>
      <c r="RAG42" s="167"/>
      <c r="RAH42" s="167"/>
      <c r="RAI42" s="167"/>
      <c r="RAJ42" s="167"/>
      <c r="RAK42" s="167"/>
      <c r="RAL42" s="167"/>
      <c r="RAM42" s="167"/>
      <c r="RAN42" s="167"/>
      <c r="RAO42" s="167"/>
      <c r="RAP42" s="167"/>
      <c r="RAQ42" s="167"/>
      <c r="RAR42" s="167"/>
      <c r="RAS42" s="167"/>
      <c r="RAT42" s="167"/>
      <c r="RAU42" s="167"/>
      <c r="RAV42" s="167"/>
      <c r="RAW42" s="167"/>
      <c r="RAX42" s="167"/>
      <c r="RAY42" s="167"/>
      <c r="RAZ42" s="167"/>
      <c r="RBA42" s="167"/>
      <c r="RBB42" s="167"/>
      <c r="RBC42" s="167"/>
      <c r="RBD42" s="167"/>
      <c r="RBE42" s="167"/>
      <c r="RBF42" s="167"/>
      <c r="RBG42" s="167"/>
      <c r="RBH42" s="167"/>
      <c r="RBI42" s="167"/>
      <c r="RBJ42" s="167"/>
      <c r="RBK42" s="167"/>
      <c r="RBL42" s="167"/>
      <c r="RBM42" s="167"/>
      <c r="RBN42" s="167"/>
      <c r="RBO42" s="167"/>
      <c r="RBP42" s="167"/>
      <c r="RBQ42" s="167"/>
      <c r="RBR42" s="167"/>
      <c r="RBS42" s="167"/>
      <c r="RBT42" s="167"/>
      <c r="RBU42" s="167"/>
      <c r="RBV42" s="167"/>
      <c r="RBW42" s="167"/>
      <c r="RBX42" s="167"/>
      <c r="RBY42" s="167"/>
      <c r="RBZ42" s="167"/>
      <c r="RCA42" s="167"/>
      <c r="RCB42" s="167"/>
      <c r="RCC42" s="167"/>
      <c r="RCD42" s="167"/>
      <c r="RCE42" s="167"/>
      <c r="RCF42" s="167"/>
      <c r="RCG42" s="167"/>
      <c r="RCH42" s="167"/>
      <c r="RCI42" s="167"/>
      <c r="RCJ42" s="167"/>
      <c r="RCK42" s="167"/>
      <c r="RCL42" s="167"/>
      <c r="RCM42" s="167"/>
      <c r="RCN42" s="167"/>
      <c r="RCO42" s="167"/>
      <c r="RCP42" s="167"/>
      <c r="RCQ42" s="167"/>
      <c r="RCR42" s="167"/>
      <c r="RCS42" s="167"/>
      <c r="RCT42" s="167"/>
      <c r="RCU42" s="167"/>
      <c r="RCV42" s="167"/>
      <c r="RCW42" s="167"/>
      <c r="RCX42" s="167"/>
      <c r="RCY42" s="167"/>
      <c r="RCZ42" s="167"/>
      <c r="RDA42" s="167"/>
      <c r="RDB42" s="167"/>
      <c r="RDC42" s="167"/>
      <c r="RDD42" s="167"/>
      <c r="RDE42" s="167"/>
      <c r="RDF42" s="167"/>
      <c r="RDG42" s="167"/>
      <c r="RDH42" s="167"/>
      <c r="RDI42" s="167"/>
      <c r="RDJ42" s="167"/>
      <c r="RDK42" s="167"/>
      <c r="RDL42" s="167"/>
      <c r="RDM42" s="167"/>
      <c r="RDN42" s="167"/>
      <c r="RDO42" s="167"/>
      <c r="RDP42" s="167"/>
      <c r="RDQ42" s="167"/>
      <c r="RDR42" s="167"/>
      <c r="RDS42" s="167"/>
      <c r="RDT42" s="167"/>
      <c r="RDU42" s="167"/>
      <c r="RDV42" s="167"/>
      <c r="RDW42" s="167"/>
      <c r="RDX42" s="167"/>
      <c r="RDY42" s="167"/>
      <c r="RDZ42" s="167"/>
      <c r="REA42" s="167"/>
      <c r="REB42" s="167"/>
      <c r="REC42" s="167"/>
      <c r="RED42" s="167"/>
      <c r="REE42" s="167"/>
      <c r="REF42" s="167"/>
      <c r="REG42" s="167"/>
      <c r="REH42" s="167"/>
      <c r="REI42" s="167"/>
      <c r="REJ42" s="167"/>
      <c r="REK42" s="167"/>
      <c r="REL42" s="167"/>
      <c r="REM42" s="167"/>
      <c r="REN42" s="167"/>
      <c r="REO42" s="167"/>
      <c r="REP42" s="167"/>
      <c r="REQ42" s="167"/>
      <c r="RER42" s="167"/>
      <c r="RES42" s="167"/>
      <c r="RET42" s="167"/>
      <c r="REU42" s="167"/>
      <c r="REV42" s="167"/>
      <c r="REW42" s="167"/>
      <c r="REX42" s="167"/>
      <c r="REY42" s="167"/>
      <c r="REZ42" s="167"/>
      <c r="RFA42" s="167"/>
      <c r="RFB42" s="167"/>
      <c r="RFC42" s="167"/>
      <c r="RFD42" s="167"/>
      <c r="RFE42" s="167"/>
      <c r="RFF42" s="167"/>
      <c r="RFG42" s="167"/>
      <c r="RFH42" s="167"/>
      <c r="RFI42" s="167"/>
      <c r="RFJ42" s="167"/>
      <c r="RFK42" s="167"/>
      <c r="RFL42" s="167"/>
      <c r="RFM42" s="167"/>
      <c r="RFN42" s="167"/>
      <c r="RFO42" s="167"/>
      <c r="RFP42" s="167"/>
      <c r="RFQ42" s="167"/>
      <c r="RFR42" s="167"/>
      <c r="RFS42" s="167"/>
      <c r="RFT42" s="167"/>
      <c r="RFU42" s="167"/>
      <c r="RFV42" s="167"/>
      <c r="RFW42" s="167"/>
      <c r="RFX42" s="167"/>
      <c r="RFY42" s="167"/>
      <c r="RFZ42" s="167"/>
      <c r="RGA42" s="167"/>
      <c r="RGB42" s="167"/>
      <c r="RGC42" s="167"/>
      <c r="RGD42" s="167"/>
      <c r="RGE42" s="167"/>
      <c r="RGF42" s="167"/>
      <c r="RGG42" s="167"/>
      <c r="RGH42" s="167"/>
      <c r="RGI42" s="167"/>
      <c r="RGJ42" s="167"/>
      <c r="RGK42" s="167"/>
      <c r="RGL42" s="167"/>
      <c r="RGM42" s="167"/>
      <c r="RGN42" s="167"/>
      <c r="RGO42" s="167"/>
      <c r="RGP42" s="167"/>
      <c r="RGQ42" s="167"/>
      <c r="RGR42" s="167"/>
      <c r="RGS42" s="167"/>
      <c r="RGT42" s="167"/>
      <c r="RGU42" s="167"/>
      <c r="RGV42" s="167"/>
      <c r="RGW42" s="167"/>
      <c r="RGX42" s="167"/>
      <c r="RGY42" s="167"/>
      <c r="RGZ42" s="167"/>
      <c r="RHA42" s="167"/>
      <c r="RHB42" s="167"/>
      <c r="RHC42" s="167"/>
      <c r="RHD42" s="167"/>
      <c r="RHE42" s="167"/>
      <c r="RHF42" s="167"/>
      <c r="RHG42" s="167"/>
      <c r="RHH42" s="167"/>
      <c r="RHI42" s="167"/>
      <c r="RHJ42" s="167"/>
      <c r="RHK42" s="167"/>
      <c r="RHL42" s="167"/>
      <c r="RHM42" s="167"/>
      <c r="RHN42" s="167"/>
      <c r="RHO42" s="167"/>
      <c r="RHP42" s="167"/>
      <c r="RHQ42" s="167"/>
      <c r="RHR42" s="167"/>
      <c r="RHS42" s="167"/>
      <c r="RHT42" s="167"/>
      <c r="RHU42" s="167"/>
      <c r="RHV42" s="167"/>
      <c r="RHW42" s="167"/>
      <c r="RHX42" s="167"/>
      <c r="RHY42" s="167"/>
      <c r="RHZ42" s="167"/>
      <c r="RIA42" s="167"/>
      <c r="RIB42" s="167"/>
      <c r="RIC42" s="167"/>
      <c r="RID42" s="167"/>
      <c r="RIE42" s="167"/>
      <c r="RIF42" s="167"/>
      <c r="RIG42" s="167"/>
      <c r="RIH42" s="167"/>
      <c r="RII42" s="167"/>
      <c r="RIJ42" s="167"/>
      <c r="RIK42" s="167"/>
      <c r="RIL42" s="167"/>
      <c r="RIM42" s="167"/>
      <c r="RIN42" s="167"/>
      <c r="RIO42" s="167"/>
      <c r="RIP42" s="167"/>
      <c r="RIQ42" s="167"/>
      <c r="RIR42" s="167"/>
      <c r="RIS42" s="167"/>
      <c r="RIT42" s="167"/>
      <c r="RIU42" s="167"/>
      <c r="RIV42" s="167"/>
      <c r="RIW42" s="167"/>
      <c r="RIX42" s="167"/>
      <c r="RIY42" s="167"/>
      <c r="RIZ42" s="167"/>
      <c r="RJA42" s="167"/>
      <c r="RJB42" s="167"/>
      <c r="RJC42" s="167"/>
      <c r="RJD42" s="167"/>
      <c r="RJE42" s="167"/>
      <c r="RJF42" s="167"/>
      <c r="RJG42" s="167"/>
      <c r="RJH42" s="167"/>
      <c r="RJI42" s="167"/>
      <c r="RJJ42" s="167"/>
      <c r="RJK42" s="167"/>
      <c r="RJL42" s="167"/>
      <c r="RJM42" s="167"/>
      <c r="RJN42" s="167"/>
      <c r="RJO42" s="167"/>
      <c r="RJP42" s="167"/>
      <c r="RJQ42" s="167"/>
      <c r="RJR42" s="167"/>
      <c r="RJS42" s="167"/>
      <c r="RJT42" s="167"/>
      <c r="RJU42" s="167"/>
      <c r="RJV42" s="167"/>
      <c r="RJW42" s="167"/>
      <c r="RJX42" s="167"/>
      <c r="RJY42" s="167"/>
      <c r="RJZ42" s="167"/>
      <c r="RKA42" s="167"/>
      <c r="RKB42" s="167"/>
      <c r="RKC42" s="167"/>
      <c r="RKD42" s="167"/>
      <c r="RKE42" s="167"/>
      <c r="RKF42" s="167"/>
      <c r="RKG42" s="167"/>
      <c r="RKH42" s="167"/>
      <c r="RKI42" s="167"/>
      <c r="RKJ42" s="167"/>
      <c r="RKK42" s="167"/>
      <c r="RKL42" s="167"/>
      <c r="RKM42" s="167"/>
      <c r="RKN42" s="167"/>
      <c r="RKO42" s="167"/>
      <c r="RKP42" s="167"/>
      <c r="RKQ42" s="167"/>
      <c r="RKR42" s="167"/>
      <c r="RKS42" s="167"/>
      <c r="RKT42" s="167"/>
      <c r="RKU42" s="167"/>
      <c r="RKV42" s="167"/>
      <c r="RKW42" s="167"/>
      <c r="RKX42" s="167"/>
      <c r="RKY42" s="167"/>
      <c r="RKZ42" s="167"/>
      <c r="RLA42" s="167"/>
      <c r="RLB42" s="167"/>
      <c r="RLC42" s="167"/>
      <c r="RLD42" s="167"/>
      <c r="RLE42" s="167"/>
      <c r="RLF42" s="167"/>
      <c r="RLG42" s="167"/>
      <c r="RLH42" s="167"/>
      <c r="RLI42" s="167"/>
      <c r="RLJ42" s="167"/>
      <c r="RLK42" s="167"/>
      <c r="RLL42" s="167"/>
      <c r="RLM42" s="167"/>
      <c r="RLN42" s="167"/>
      <c r="RLO42" s="167"/>
      <c r="RLP42" s="167"/>
      <c r="RLQ42" s="167"/>
      <c r="RLR42" s="167"/>
      <c r="RLS42" s="167"/>
      <c r="RLT42" s="167"/>
      <c r="RLU42" s="167"/>
      <c r="RLV42" s="167"/>
      <c r="RLW42" s="167"/>
      <c r="RLX42" s="167"/>
      <c r="RLY42" s="167"/>
      <c r="RLZ42" s="167"/>
      <c r="RMA42" s="167"/>
      <c r="RMB42" s="167"/>
      <c r="RMC42" s="167"/>
      <c r="RMD42" s="167"/>
      <c r="RME42" s="167"/>
      <c r="RMF42" s="167"/>
      <c r="RMG42" s="167"/>
      <c r="RMH42" s="167"/>
      <c r="RMI42" s="167"/>
      <c r="RMJ42" s="167"/>
      <c r="RMK42" s="167"/>
      <c r="RML42" s="167"/>
      <c r="RMM42" s="167"/>
      <c r="RMN42" s="167"/>
      <c r="RMO42" s="167"/>
      <c r="RMP42" s="167"/>
      <c r="RMQ42" s="167"/>
      <c r="RMR42" s="167"/>
      <c r="RMS42" s="167"/>
      <c r="RMT42" s="167"/>
      <c r="RMU42" s="167"/>
      <c r="RMV42" s="167"/>
      <c r="RMW42" s="167"/>
      <c r="RMX42" s="167"/>
      <c r="RMY42" s="167"/>
      <c r="RMZ42" s="167"/>
      <c r="RNA42" s="167"/>
      <c r="RNB42" s="167"/>
      <c r="RNC42" s="167"/>
      <c r="RND42" s="167"/>
      <c r="RNE42" s="167"/>
      <c r="RNF42" s="167"/>
      <c r="RNG42" s="167"/>
      <c r="RNH42" s="167"/>
      <c r="RNI42" s="167"/>
      <c r="RNJ42" s="167"/>
      <c r="RNK42" s="167"/>
      <c r="RNL42" s="167"/>
      <c r="RNM42" s="167"/>
      <c r="RNN42" s="167"/>
      <c r="RNO42" s="167"/>
      <c r="RNP42" s="167"/>
      <c r="RNQ42" s="167"/>
      <c r="RNR42" s="167"/>
      <c r="RNS42" s="167"/>
      <c r="RNT42" s="167"/>
      <c r="RNU42" s="167"/>
      <c r="RNV42" s="167"/>
      <c r="RNW42" s="167"/>
      <c r="RNX42" s="167"/>
      <c r="RNY42" s="167"/>
      <c r="RNZ42" s="167"/>
      <c r="ROA42" s="167"/>
      <c r="ROB42" s="167"/>
      <c r="ROC42" s="167"/>
      <c r="ROD42" s="167"/>
      <c r="ROE42" s="167"/>
      <c r="ROF42" s="167"/>
      <c r="ROG42" s="167"/>
      <c r="ROH42" s="167"/>
      <c r="ROI42" s="167"/>
      <c r="ROJ42" s="167"/>
      <c r="ROK42" s="167"/>
      <c r="ROL42" s="167"/>
      <c r="ROM42" s="167"/>
      <c r="RON42" s="167"/>
      <c r="ROO42" s="167"/>
      <c r="ROP42" s="167"/>
      <c r="ROQ42" s="167"/>
      <c r="ROR42" s="167"/>
      <c r="ROS42" s="167"/>
      <c r="ROT42" s="167"/>
      <c r="ROU42" s="167"/>
      <c r="ROV42" s="167"/>
      <c r="ROW42" s="167"/>
      <c r="ROX42" s="167"/>
      <c r="ROY42" s="167"/>
      <c r="ROZ42" s="167"/>
      <c r="RPA42" s="167"/>
      <c r="RPB42" s="167"/>
      <c r="RPC42" s="167"/>
      <c r="RPD42" s="167"/>
      <c r="RPE42" s="167"/>
      <c r="RPF42" s="167"/>
      <c r="RPG42" s="167"/>
      <c r="RPH42" s="167"/>
      <c r="RPI42" s="167"/>
      <c r="RPJ42" s="167"/>
      <c r="RPK42" s="167"/>
      <c r="RPL42" s="167"/>
      <c r="RPM42" s="167"/>
      <c r="RPN42" s="167"/>
      <c r="RPO42" s="167"/>
      <c r="RPP42" s="167"/>
      <c r="RPQ42" s="167"/>
      <c r="RPR42" s="167"/>
      <c r="RPS42" s="167"/>
      <c r="RPT42" s="167"/>
      <c r="RPU42" s="167"/>
      <c r="RPV42" s="167"/>
      <c r="RPW42" s="167"/>
      <c r="RPX42" s="167"/>
      <c r="RPY42" s="167"/>
      <c r="RPZ42" s="167"/>
      <c r="RQA42" s="167"/>
      <c r="RQB42" s="167"/>
      <c r="RQC42" s="167"/>
      <c r="RQD42" s="167"/>
      <c r="RQE42" s="167"/>
      <c r="RQF42" s="167"/>
      <c r="RQG42" s="167"/>
      <c r="RQH42" s="167"/>
      <c r="RQI42" s="167"/>
      <c r="RQJ42" s="167"/>
      <c r="RQK42" s="167"/>
      <c r="RQL42" s="167"/>
      <c r="RQM42" s="167"/>
      <c r="RQN42" s="167"/>
      <c r="RQO42" s="167"/>
      <c r="RQP42" s="167"/>
      <c r="RQQ42" s="167"/>
      <c r="RQR42" s="167"/>
      <c r="RQS42" s="167"/>
      <c r="RQT42" s="167"/>
      <c r="RQU42" s="167"/>
      <c r="RQV42" s="167"/>
      <c r="RQW42" s="167"/>
      <c r="RQX42" s="167"/>
      <c r="RQY42" s="167"/>
      <c r="RQZ42" s="167"/>
      <c r="RRA42" s="167"/>
      <c r="RRB42" s="167"/>
      <c r="RRC42" s="167"/>
      <c r="RRD42" s="167"/>
      <c r="RRE42" s="167"/>
      <c r="RRF42" s="167"/>
      <c r="RRG42" s="167"/>
      <c r="RRH42" s="167"/>
      <c r="RRI42" s="167"/>
      <c r="RRJ42" s="167"/>
      <c r="RRK42" s="167"/>
      <c r="RRL42" s="167"/>
      <c r="RRM42" s="167"/>
      <c r="RRN42" s="167"/>
      <c r="RRO42" s="167"/>
      <c r="RRP42" s="167"/>
      <c r="RRQ42" s="167"/>
      <c r="RRR42" s="167"/>
      <c r="RRS42" s="167"/>
      <c r="RRT42" s="167"/>
      <c r="RRU42" s="167"/>
      <c r="RRV42" s="167"/>
      <c r="RRW42" s="167"/>
      <c r="RRX42" s="167"/>
      <c r="RRY42" s="167"/>
      <c r="RRZ42" s="167"/>
      <c r="RSA42" s="167"/>
      <c r="RSB42" s="167"/>
      <c r="RSC42" s="167"/>
      <c r="RSD42" s="167"/>
      <c r="RSE42" s="167"/>
      <c r="RSF42" s="167"/>
      <c r="RSG42" s="167"/>
      <c r="RSH42" s="167"/>
      <c r="RSI42" s="167"/>
      <c r="RSJ42" s="167"/>
      <c r="RSK42" s="167"/>
      <c r="RSL42" s="167"/>
      <c r="RSM42" s="167"/>
      <c r="RSN42" s="167"/>
      <c r="RSO42" s="167"/>
      <c r="RSP42" s="167"/>
      <c r="RSQ42" s="167"/>
      <c r="RSR42" s="167"/>
      <c r="RSS42" s="167"/>
      <c r="RST42" s="167"/>
      <c r="RSU42" s="167"/>
      <c r="RSV42" s="167"/>
      <c r="RSW42" s="167"/>
      <c r="RSX42" s="167"/>
      <c r="RSY42" s="167"/>
      <c r="RSZ42" s="167"/>
      <c r="RTA42" s="167"/>
      <c r="RTB42" s="167"/>
      <c r="RTC42" s="167"/>
      <c r="RTD42" s="167"/>
      <c r="RTE42" s="167"/>
      <c r="RTF42" s="167"/>
      <c r="RTG42" s="167"/>
      <c r="RTH42" s="167"/>
      <c r="RTI42" s="167"/>
      <c r="RTJ42" s="167"/>
      <c r="RTK42" s="167"/>
      <c r="RTL42" s="167"/>
      <c r="RTM42" s="167"/>
      <c r="RTN42" s="167"/>
      <c r="RTO42" s="167"/>
      <c r="RTP42" s="167"/>
      <c r="RTQ42" s="167"/>
      <c r="RTR42" s="167"/>
      <c r="RTS42" s="167"/>
      <c r="RTT42" s="167"/>
      <c r="RTU42" s="167"/>
      <c r="RTV42" s="167"/>
      <c r="RTW42" s="167"/>
      <c r="RTX42" s="167"/>
      <c r="RTY42" s="167"/>
      <c r="RTZ42" s="167"/>
      <c r="RUA42" s="167"/>
      <c r="RUB42" s="167"/>
      <c r="RUC42" s="167"/>
      <c r="RUD42" s="167"/>
      <c r="RUE42" s="167"/>
      <c r="RUF42" s="167"/>
      <c r="RUG42" s="167"/>
      <c r="RUH42" s="167"/>
      <c r="RUI42" s="167"/>
      <c r="RUJ42" s="167"/>
      <c r="RUK42" s="167"/>
      <c r="RUL42" s="167"/>
      <c r="RUM42" s="167"/>
      <c r="RUN42" s="167"/>
      <c r="RUO42" s="167"/>
      <c r="RUP42" s="167"/>
      <c r="RUQ42" s="167"/>
      <c r="RUR42" s="167"/>
      <c r="RUS42" s="167"/>
      <c r="RUT42" s="167"/>
      <c r="RUU42" s="167"/>
      <c r="RUV42" s="167"/>
      <c r="RUW42" s="167"/>
      <c r="RUX42" s="167"/>
      <c r="RUY42" s="167"/>
      <c r="RUZ42" s="167"/>
      <c r="RVA42" s="167"/>
      <c r="RVB42" s="167"/>
      <c r="RVC42" s="167"/>
      <c r="RVD42" s="167"/>
      <c r="RVE42" s="167"/>
      <c r="RVF42" s="167"/>
      <c r="RVG42" s="167"/>
      <c r="RVH42" s="167"/>
      <c r="RVI42" s="167"/>
      <c r="RVJ42" s="167"/>
      <c r="RVK42" s="167"/>
      <c r="RVL42" s="167"/>
      <c r="RVM42" s="167"/>
      <c r="RVN42" s="167"/>
      <c r="RVO42" s="167"/>
      <c r="RVP42" s="167"/>
      <c r="RVQ42" s="167"/>
      <c r="RVR42" s="167"/>
      <c r="RVS42" s="167"/>
      <c r="RVT42" s="167"/>
      <c r="RVU42" s="167"/>
      <c r="RVV42" s="167"/>
      <c r="RVW42" s="167"/>
      <c r="RVX42" s="167"/>
      <c r="RVY42" s="167"/>
      <c r="RVZ42" s="167"/>
      <c r="RWA42" s="167"/>
      <c r="RWB42" s="167"/>
      <c r="RWC42" s="167"/>
      <c r="RWD42" s="167"/>
      <c r="RWE42" s="167"/>
      <c r="RWF42" s="167"/>
      <c r="RWG42" s="167"/>
      <c r="RWH42" s="167"/>
      <c r="RWI42" s="167"/>
      <c r="RWJ42" s="167"/>
      <c r="RWK42" s="167"/>
      <c r="RWL42" s="167"/>
      <c r="RWM42" s="167"/>
      <c r="RWN42" s="167"/>
      <c r="RWO42" s="167"/>
      <c r="RWP42" s="167"/>
      <c r="RWQ42" s="167"/>
      <c r="RWR42" s="167"/>
      <c r="RWS42" s="167"/>
      <c r="RWT42" s="167"/>
      <c r="RWU42" s="167"/>
      <c r="RWV42" s="167"/>
      <c r="RWW42" s="167"/>
      <c r="RWX42" s="167"/>
      <c r="RWY42" s="167"/>
      <c r="RWZ42" s="167"/>
      <c r="RXA42" s="167"/>
      <c r="RXB42" s="167"/>
      <c r="RXC42" s="167"/>
      <c r="RXD42" s="167"/>
      <c r="RXE42" s="167"/>
      <c r="RXF42" s="167"/>
      <c r="RXG42" s="167"/>
      <c r="RXH42" s="167"/>
      <c r="RXI42" s="167"/>
      <c r="RXJ42" s="167"/>
      <c r="RXK42" s="167"/>
      <c r="RXL42" s="167"/>
      <c r="RXM42" s="167"/>
      <c r="RXN42" s="167"/>
      <c r="RXO42" s="167"/>
      <c r="RXP42" s="167"/>
      <c r="RXQ42" s="167"/>
      <c r="RXR42" s="167"/>
      <c r="RXS42" s="167"/>
      <c r="RXT42" s="167"/>
      <c r="RXU42" s="167"/>
      <c r="RXV42" s="167"/>
      <c r="RXW42" s="167"/>
      <c r="RXX42" s="167"/>
      <c r="RXY42" s="167"/>
      <c r="RXZ42" s="167"/>
      <c r="RYA42" s="167"/>
      <c r="RYB42" s="167"/>
      <c r="RYC42" s="167"/>
      <c r="RYD42" s="167"/>
      <c r="RYE42" s="167"/>
      <c r="RYF42" s="167"/>
      <c r="RYG42" s="167"/>
      <c r="RYH42" s="167"/>
      <c r="RYI42" s="167"/>
      <c r="RYJ42" s="167"/>
      <c r="RYK42" s="167"/>
      <c r="RYL42" s="167"/>
      <c r="RYM42" s="167"/>
      <c r="RYN42" s="167"/>
      <c r="RYO42" s="167"/>
      <c r="RYP42" s="167"/>
      <c r="RYQ42" s="167"/>
      <c r="RYR42" s="167"/>
      <c r="RYS42" s="167"/>
      <c r="RYT42" s="167"/>
      <c r="RYU42" s="167"/>
      <c r="RYV42" s="167"/>
      <c r="RYW42" s="167"/>
      <c r="RYX42" s="167"/>
      <c r="RYY42" s="167"/>
      <c r="RYZ42" s="167"/>
      <c r="RZA42" s="167"/>
      <c r="RZB42" s="167"/>
      <c r="RZC42" s="167"/>
      <c r="RZD42" s="167"/>
      <c r="RZE42" s="167"/>
      <c r="RZF42" s="167"/>
      <c r="RZG42" s="167"/>
      <c r="RZH42" s="167"/>
      <c r="RZI42" s="167"/>
      <c r="RZJ42" s="167"/>
      <c r="RZK42" s="167"/>
      <c r="RZL42" s="167"/>
      <c r="RZM42" s="167"/>
      <c r="RZN42" s="167"/>
      <c r="RZO42" s="167"/>
      <c r="RZP42" s="167"/>
      <c r="RZQ42" s="167"/>
      <c r="RZR42" s="167"/>
      <c r="RZS42" s="167"/>
      <c r="RZT42" s="167"/>
      <c r="RZU42" s="167"/>
      <c r="RZV42" s="167"/>
      <c r="RZW42" s="167"/>
      <c r="RZX42" s="167"/>
      <c r="RZY42" s="167"/>
      <c r="RZZ42" s="167"/>
      <c r="SAA42" s="167"/>
      <c r="SAB42" s="167"/>
      <c r="SAC42" s="167"/>
      <c r="SAD42" s="167"/>
      <c r="SAE42" s="167"/>
      <c r="SAF42" s="167"/>
      <c r="SAG42" s="167"/>
      <c r="SAH42" s="167"/>
      <c r="SAI42" s="167"/>
      <c r="SAJ42" s="167"/>
      <c r="SAK42" s="167"/>
      <c r="SAL42" s="167"/>
      <c r="SAM42" s="167"/>
      <c r="SAN42" s="167"/>
      <c r="SAO42" s="167"/>
      <c r="SAP42" s="167"/>
      <c r="SAQ42" s="167"/>
      <c r="SAR42" s="167"/>
      <c r="SAS42" s="167"/>
      <c r="SAT42" s="167"/>
      <c r="SAU42" s="167"/>
      <c r="SAV42" s="167"/>
      <c r="SAW42" s="167"/>
      <c r="SAX42" s="167"/>
      <c r="SAY42" s="167"/>
      <c r="SAZ42" s="167"/>
      <c r="SBA42" s="167"/>
      <c r="SBB42" s="167"/>
      <c r="SBC42" s="167"/>
      <c r="SBD42" s="167"/>
      <c r="SBE42" s="167"/>
      <c r="SBF42" s="167"/>
      <c r="SBG42" s="167"/>
      <c r="SBH42" s="167"/>
      <c r="SBI42" s="167"/>
      <c r="SBJ42" s="167"/>
      <c r="SBK42" s="167"/>
      <c r="SBL42" s="167"/>
      <c r="SBM42" s="167"/>
      <c r="SBN42" s="167"/>
      <c r="SBO42" s="167"/>
      <c r="SBP42" s="167"/>
      <c r="SBQ42" s="167"/>
      <c r="SBR42" s="167"/>
      <c r="SBS42" s="167"/>
      <c r="SBT42" s="167"/>
      <c r="SBU42" s="167"/>
      <c r="SBV42" s="167"/>
      <c r="SBW42" s="167"/>
      <c r="SBX42" s="167"/>
      <c r="SBY42" s="167"/>
      <c r="SBZ42" s="167"/>
      <c r="SCA42" s="167"/>
      <c r="SCB42" s="167"/>
      <c r="SCC42" s="167"/>
      <c r="SCD42" s="167"/>
      <c r="SCE42" s="167"/>
      <c r="SCF42" s="167"/>
      <c r="SCG42" s="167"/>
      <c r="SCH42" s="167"/>
      <c r="SCI42" s="167"/>
      <c r="SCJ42" s="167"/>
      <c r="SCK42" s="167"/>
      <c r="SCL42" s="167"/>
      <c r="SCM42" s="167"/>
      <c r="SCN42" s="167"/>
      <c r="SCO42" s="167"/>
      <c r="SCP42" s="167"/>
      <c r="SCQ42" s="167"/>
      <c r="SCR42" s="167"/>
      <c r="SCS42" s="167"/>
      <c r="SCT42" s="167"/>
      <c r="SCU42" s="167"/>
      <c r="SCV42" s="167"/>
      <c r="SCW42" s="167"/>
      <c r="SCX42" s="167"/>
      <c r="SCY42" s="167"/>
      <c r="SCZ42" s="167"/>
      <c r="SDA42" s="167"/>
      <c r="SDB42" s="167"/>
      <c r="SDC42" s="167"/>
      <c r="SDD42" s="167"/>
      <c r="SDE42" s="167"/>
      <c r="SDF42" s="167"/>
      <c r="SDG42" s="167"/>
      <c r="SDH42" s="167"/>
      <c r="SDI42" s="167"/>
      <c r="SDJ42" s="167"/>
      <c r="SDK42" s="167"/>
      <c r="SDL42" s="167"/>
      <c r="SDM42" s="167"/>
      <c r="SDN42" s="167"/>
      <c r="SDO42" s="167"/>
      <c r="SDP42" s="167"/>
      <c r="SDQ42" s="167"/>
      <c r="SDR42" s="167"/>
      <c r="SDS42" s="167"/>
      <c r="SDT42" s="167"/>
      <c r="SDU42" s="167"/>
      <c r="SDV42" s="167"/>
      <c r="SDW42" s="167"/>
      <c r="SDX42" s="167"/>
      <c r="SDY42" s="167"/>
      <c r="SDZ42" s="167"/>
      <c r="SEA42" s="167"/>
      <c r="SEB42" s="167"/>
      <c r="SEC42" s="167"/>
      <c r="SED42" s="167"/>
      <c r="SEE42" s="167"/>
      <c r="SEF42" s="167"/>
      <c r="SEG42" s="167"/>
      <c r="SEH42" s="167"/>
      <c r="SEI42" s="167"/>
      <c r="SEJ42" s="167"/>
      <c r="SEK42" s="167"/>
      <c r="SEL42" s="167"/>
      <c r="SEM42" s="167"/>
      <c r="SEN42" s="167"/>
      <c r="SEO42" s="167"/>
      <c r="SEP42" s="167"/>
      <c r="SEQ42" s="167"/>
      <c r="SER42" s="167"/>
      <c r="SES42" s="167"/>
      <c r="SET42" s="167"/>
      <c r="SEU42" s="167"/>
      <c r="SEV42" s="167"/>
      <c r="SEW42" s="167"/>
      <c r="SEX42" s="167"/>
      <c r="SEY42" s="167"/>
      <c r="SEZ42" s="167"/>
      <c r="SFA42" s="167"/>
      <c r="SFB42" s="167"/>
      <c r="SFC42" s="167"/>
      <c r="SFD42" s="167"/>
      <c r="SFE42" s="167"/>
      <c r="SFF42" s="167"/>
      <c r="SFG42" s="167"/>
      <c r="SFH42" s="167"/>
      <c r="SFI42" s="167"/>
      <c r="SFJ42" s="167"/>
      <c r="SFK42" s="167"/>
      <c r="SFL42" s="167"/>
      <c r="SFM42" s="167"/>
      <c r="SFN42" s="167"/>
      <c r="SFO42" s="167"/>
      <c r="SFP42" s="167"/>
      <c r="SFQ42" s="167"/>
      <c r="SFR42" s="167"/>
      <c r="SFS42" s="167"/>
      <c r="SFT42" s="167"/>
      <c r="SFU42" s="167"/>
      <c r="SFV42" s="167"/>
      <c r="SFW42" s="167"/>
      <c r="SFX42" s="167"/>
      <c r="SFY42" s="167"/>
      <c r="SFZ42" s="167"/>
      <c r="SGA42" s="167"/>
      <c r="SGB42" s="167"/>
      <c r="SGC42" s="167"/>
      <c r="SGD42" s="167"/>
      <c r="SGE42" s="167"/>
      <c r="SGF42" s="167"/>
      <c r="SGG42" s="167"/>
      <c r="SGH42" s="167"/>
      <c r="SGI42" s="167"/>
      <c r="SGJ42" s="167"/>
      <c r="SGK42" s="167"/>
      <c r="SGL42" s="167"/>
      <c r="SGM42" s="167"/>
      <c r="SGN42" s="167"/>
      <c r="SGO42" s="167"/>
      <c r="SGP42" s="167"/>
      <c r="SGQ42" s="167"/>
      <c r="SGR42" s="167"/>
      <c r="SGS42" s="167"/>
      <c r="SGT42" s="167"/>
      <c r="SGU42" s="167"/>
      <c r="SGV42" s="167"/>
      <c r="SGW42" s="167"/>
      <c r="SGX42" s="167"/>
      <c r="SGY42" s="167"/>
      <c r="SGZ42" s="167"/>
      <c r="SHA42" s="167"/>
      <c r="SHB42" s="167"/>
      <c r="SHC42" s="167"/>
      <c r="SHD42" s="167"/>
      <c r="SHE42" s="167"/>
      <c r="SHF42" s="167"/>
      <c r="SHG42" s="167"/>
      <c r="SHH42" s="167"/>
      <c r="SHI42" s="167"/>
      <c r="SHJ42" s="167"/>
      <c r="SHK42" s="167"/>
      <c r="SHL42" s="167"/>
      <c r="SHM42" s="167"/>
      <c r="SHN42" s="167"/>
      <c r="SHO42" s="167"/>
      <c r="SHP42" s="167"/>
      <c r="SHQ42" s="167"/>
      <c r="SHR42" s="167"/>
      <c r="SHS42" s="167"/>
      <c r="SHT42" s="167"/>
      <c r="SHU42" s="167"/>
      <c r="SHV42" s="167"/>
      <c r="SHW42" s="167"/>
      <c r="SHX42" s="167"/>
      <c r="SHY42" s="167"/>
      <c r="SHZ42" s="167"/>
      <c r="SIA42" s="167"/>
      <c r="SIB42" s="167"/>
      <c r="SIC42" s="167"/>
      <c r="SID42" s="167"/>
      <c r="SIE42" s="167"/>
      <c r="SIF42" s="167"/>
      <c r="SIG42" s="167"/>
      <c r="SIH42" s="167"/>
      <c r="SII42" s="167"/>
      <c r="SIJ42" s="167"/>
      <c r="SIK42" s="167"/>
      <c r="SIL42" s="167"/>
      <c r="SIM42" s="167"/>
      <c r="SIN42" s="167"/>
      <c r="SIO42" s="167"/>
      <c r="SIP42" s="167"/>
      <c r="SIQ42" s="167"/>
      <c r="SIR42" s="167"/>
      <c r="SIS42" s="167"/>
      <c r="SIT42" s="167"/>
      <c r="SIU42" s="167"/>
      <c r="SIV42" s="167"/>
      <c r="SIW42" s="167"/>
      <c r="SIX42" s="167"/>
      <c r="SIY42" s="167"/>
      <c r="SIZ42" s="167"/>
      <c r="SJA42" s="167"/>
      <c r="SJB42" s="167"/>
      <c r="SJC42" s="167"/>
      <c r="SJD42" s="167"/>
      <c r="SJE42" s="167"/>
      <c r="SJF42" s="167"/>
      <c r="SJG42" s="167"/>
      <c r="SJH42" s="167"/>
      <c r="SJI42" s="167"/>
      <c r="SJJ42" s="167"/>
      <c r="SJK42" s="167"/>
      <c r="SJL42" s="167"/>
      <c r="SJM42" s="167"/>
      <c r="SJN42" s="167"/>
      <c r="SJO42" s="167"/>
      <c r="SJP42" s="167"/>
      <c r="SJQ42" s="167"/>
      <c r="SJR42" s="167"/>
      <c r="SJS42" s="167"/>
      <c r="SJT42" s="167"/>
      <c r="SJU42" s="167"/>
      <c r="SJV42" s="167"/>
      <c r="SJW42" s="167"/>
      <c r="SJX42" s="167"/>
      <c r="SJY42" s="167"/>
      <c r="SJZ42" s="167"/>
      <c r="SKA42" s="167"/>
      <c r="SKB42" s="167"/>
      <c r="SKC42" s="167"/>
      <c r="SKD42" s="167"/>
      <c r="SKE42" s="167"/>
      <c r="SKF42" s="167"/>
      <c r="SKG42" s="167"/>
      <c r="SKH42" s="167"/>
      <c r="SKI42" s="167"/>
      <c r="SKJ42" s="167"/>
      <c r="SKK42" s="167"/>
      <c r="SKL42" s="167"/>
      <c r="SKM42" s="167"/>
      <c r="SKN42" s="167"/>
      <c r="SKO42" s="167"/>
      <c r="SKP42" s="167"/>
      <c r="SKQ42" s="167"/>
      <c r="SKR42" s="167"/>
      <c r="SKS42" s="167"/>
      <c r="SKT42" s="167"/>
      <c r="SKU42" s="167"/>
      <c r="SKV42" s="167"/>
      <c r="SKW42" s="167"/>
      <c r="SKX42" s="167"/>
      <c r="SKY42" s="167"/>
      <c r="SKZ42" s="167"/>
      <c r="SLA42" s="167"/>
      <c r="SLB42" s="167"/>
      <c r="SLC42" s="167"/>
      <c r="SLD42" s="167"/>
      <c r="SLE42" s="167"/>
      <c r="SLF42" s="167"/>
      <c r="SLG42" s="167"/>
      <c r="SLH42" s="167"/>
      <c r="SLI42" s="167"/>
      <c r="SLJ42" s="167"/>
      <c r="SLK42" s="167"/>
      <c r="SLL42" s="167"/>
      <c r="SLM42" s="167"/>
      <c r="SLN42" s="167"/>
      <c r="SLO42" s="167"/>
      <c r="SLP42" s="167"/>
      <c r="SLQ42" s="167"/>
      <c r="SLR42" s="167"/>
      <c r="SLS42" s="167"/>
      <c r="SLT42" s="167"/>
      <c r="SLU42" s="167"/>
      <c r="SLV42" s="167"/>
      <c r="SLW42" s="167"/>
      <c r="SLX42" s="167"/>
      <c r="SLY42" s="167"/>
      <c r="SLZ42" s="167"/>
      <c r="SMA42" s="167"/>
      <c r="SMB42" s="167"/>
      <c r="SMC42" s="167"/>
      <c r="SMD42" s="167"/>
      <c r="SME42" s="167"/>
      <c r="SMF42" s="167"/>
      <c r="SMG42" s="167"/>
      <c r="SMH42" s="167"/>
      <c r="SMI42" s="167"/>
      <c r="SMJ42" s="167"/>
      <c r="SMK42" s="167"/>
      <c r="SML42" s="167"/>
      <c r="SMM42" s="167"/>
      <c r="SMN42" s="167"/>
      <c r="SMO42" s="167"/>
      <c r="SMP42" s="167"/>
      <c r="SMQ42" s="167"/>
      <c r="SMR42" s="167"/>
      <c r="SMS42" s="167"/>
      <c r="SMT42" s="167"/>
      <c r="SMU42" s="167"/>
      <c r="SMV42" s="167"/>
      <c r="SMW42" s="167"/>
      <c r="SMX42" s="167"/>
      <c r="SMY42" s="167"/>
      <c r="SMZ42" s="167"/>
      <c r="SNA42" s="167"/>
      <c r="SNB42" s="167"/>
      <c r="SNC42" s="167"/>
      <c r="SND42" s="167"/>
      <c r="SNE42" s="167"/>
      <c r="SNF42" s="167"/>
      <c r="SNG42" s="167"/>
      <c r="SNH42" s="167"/>
      <c r="SNI42" s="167"/>
      <c r="SNJ42" s="167"/>
      <c r="SNK42" s="167"/>
      <c r="SNL42" s="167"/>
      <c r="SNM42" s="167"/>
      <c r="SNN42" s="167"/>
      <c r="SNO42" s="167"/>
      <c r="SNP42" s="167"/>
      <c r="SNQ42" s="167"/>
      <c r="SNR42" s="167"/>
      <c r="SNS42" s="167"/>
      <c r="SNT42" s="167"/>
      <c r="SNU42" s="167"/>
      <c r="SNV42" s="167"/>
      <c r="SNW42" s="167"/>
      <c r="SNX42" s="167"/>
      <c r="SNY42" s="167"/>
      <c r="SNZ42" s="167"/>
      <c r="SOA42" s="167"/>
      <c r="SOB42" s="167"/>
      <c r="SOC42" s="167"/>
      <c r="SOD42" s="167"/>
      <c r="SOE42" s="167"/>
      <c r="SOF42" s="167"/>
      <c r="SOG42" s="167"/>
      <c r="SOH42" s="167"/>
      <c r="SOI42" s="167"/>
      <c r="SOJ42" s="167"/>
      <c r="SOK42" s="167"/>
      <c r="SOL42" s="167"/>
      <c r="SOM42" s="167"/>
      <c r="SON42" s="167"/>
      <c r="SOO42" s="167"/>
      <c r="SOP42" s="167"/>
      <c r="SOQ42" s="167"/>
      <c r="SOR42" s="167"/>
      <c r="SOS42" s="167"/>
      <c r="SOT42" s="167"/>
      <c r="SOU42" s="167"/>
      <c r="SOV42" s="167"/>
      <c r="SOW42" s="167"/>
      <c r="SOX42" s="167"/>
      <c r="SOY42" s="167"/>
      <c r="SOZ42" s="167"/>
      <c r="SPA42" s="167"/>
      <c r="SPB42" s="167"/>
      <c r="SPC42" s="167"/>
      <c r="SPD42" s="167"/>
      <c r="SPE42" s="167"/>
      <c r="SPF42" s="167"/>
      <c r="SPG42" s="167"/>
      <c r="SPH42" s="167"/>
      <c r="SPI42" s="167"/>
      <c r="SPJ42" s="167"/>
      <c r="SPK42" s="167"/>
      <c r="SPL42" s="167"/>
      <c r="SPM42" s="167"/>
      <c r="SPN42" s="167"/>
      <c r="SPO42" s="167"/>
      <c r="SPP42" s="167"/>
      <c r="SPQ42" s="167"/>
      <c r="SPR42" s="167"/>
      <c r="SPS42" s="167"/>
      <c r="SPT42" s="167"/>
      <c r="SPU42" s="167"/>
      <c r="SPV42" s="167"/>
      <c r="SPW42" s="167"/>
      <c r="SPX42" s="167"/>
      <c r="SPY42" s="167"/>
      <c r="SPZ42" s="167"/>
      <c r="SQA42" s="167"/>
      <c r="SQB42" s="167"/>
      <c r="SQC42" s="167"/>
      <c r="SQD42" s="167"/>
      <c r="SQE42" s="167"/>
      <c r="SQF42" s="167"/>
      <c r="SQG42" s="167"/>
      <c r="SQH42" s="167"/>
      <c r="SQI42" s="167"/>
      <c r="SQJ42" s="167"/>
      <c r="SQK42" s="167"/>
      <c r="SQL42" s="167"/>
      <c r="SQM42" s="167"/>
      <c r="SQN42" s="167"/>
      <c r="SQO42" s="167"/>
      <c r="SQP42" s="167"/>
      <c r="SQQ42" s="167"/>
      <c r="SQR42" s="167"/>
      <c r="SQS42" s="167"/>
      <c r="SQT42" s="167"/>
      <c r="SQU42" s="167"/>
      <c r="SQV42" s="167"/>
      <c r="SQW42" s="167"/>
      <c r="SQX42" s="167"/>
      <c r="SQY42" s="167"/>
      <c r="SQZ42" s="167"/>
      <c r="SRA42" s="167"/>
      <c r="SRB42" s="167"/>
      <c r="SRC42" s="167"/>
      <c r="SRD42" s="167"/>
      <c r="SRE42" s="167"/>
      <c r="SRF42" s="167"/>
      <c r="SRG42" s="167"/>
      <c r="SRH42" s="167"/>
      <c r="SRI42" s="167"/>
      <c r="SRJ42" s="167"/>
      <c r="SRK42" s="167"/>
      <c r="SRL42" s="167"/>
      <c r="SRM42" s="167"/>
      <c r="SRN42" s="167"/>
      <c r="SRO42" s="167"/>
      <c r="SRP42" s="167"/>
      <c r="SRQ42" s="167"/>
      <c r="SRR42" s="167"/>
      <c r="SRS42" s="167"/>
      <c r="SRT42" s="167"/>
      <c r="SRU42" s="167"/>
      <c r="SRV42" s="167"/>
      <c r="SRW42" s="167"/>
      <c r="SRX42" s="167"/>
      <c r="SRY42" s="167"/>
      <c r="SRZ42" s="167"/>
      <c r="SSA42" s="167"/>
      <c r="SSB42" s="167"/>
      <c r="SSC42" s="167"/>
      <c r="SSD42" s="167"/>
      <c r="SSE42" s="167"/>
      <c r="SSF42" s="167"/>
      <c r="SSG42" s="167"/>
      <c r="SSH42" s="167"/>
      <c r="SSI42" s="167"/>
      <c r="SSJ42" s="167"/>
      <c r="SSK42" s="167"/>
      <c r="SSL42" s="167"/>
      <c r="SSM42" s="167"/>
      <c r="SSN42" s="167"/>
      <c r="SSO42" s="167"/>
      <c r="SSP42" s="167"/>
      <c r="SSQ42" s="167"/>
      <c r="SSR42" s="167"/>
      <c r="SSS42" s="167"/>
      <c r="SST42" s="167"/>
      <c r="SSU42" s="167"/>
      <c r="SSV42" s="167"/>
      <c r="SSW42" s="167"/>
      <c r="SSX42" s="167"/>
      <c r="SSY42" s="167"/>
      <c r="SSZ42" s="167"/>
      <c r="STA42" s="167"/>
      <c r="STB42" s="167"/>
      <c r="STC42" s="167"/>
      <c r="STD42" s="167"/>
      <c r="STE42" s="167"/>
      <c r="STF42" s="167"/>
      <c r="STG42" s="167"/>
      <c r="STH42" s="167"/>
      <c r="STI42" s="167"/>
      <c r="STJ42" s="167"/>
      <c r="STK42" s="167"/>
      <c r="STL42" s="167"/>
      <c r="STM42" s="167"/>
      <c r="STN42" s="167"/>
      <c r="STO42" s="167"/>
      <c r="STP42" s="167"/>
      <c r="STQ42" s="167"/>
      <c r="STR42" s="167"/>
      <c r="STS42" s="167"/>
      <c r="STT42" s="167"/>
      <c r="STU42" s="167"/>
      <c r="STV42" s="167"/>
      <c r="STW42" s="167"/>
      <c r="STX42" s="167"/>
      <c r="STY42" s="167"/>
      <c r="STZ42" s="167"/>
      <c r="SUA42" s="167"/>
      <c r="SUB42" s="167"/>
      <c r="SUC42" s="167"/>
      <c r="SUD42" s="167"/>
      <c r="SUE42" s="167"/>
      <c r="SUF42" s="167"/>
      <c r="SUG42" s="167"/>
      <c r="SUH42" s="167"/>
      <c r="SUI42" s="167"/>
      <c r="SUJ42" s="167"/>
      <c r="SUK42" s="167"/>
      <c r="SUL42" s="167"/>
      <c r="SUM42" s="167"/>
      <c r="SUN42" s="167"/>
      <c r="SUO42" s="167"/>
      <c r="SUP42" s="167"/>
      <c r="SUQ42" s="167"/>
      <c r="SUR42" s="167"/>
      <c r="SUS42" s="167"/>
      <c r="SUT42" s="167"/>
      <c r="SUU42" s="167"/>
      <c r="SUV42" s="167"/>
      <c r="SUW42" s="167"/>
      <c r="SUX42" s="167"/>
      <c r="SUY42" s="167"/>
      <c r="SUZ42" s="167"/>
      <c r="SVA42" s="167"/>
      <c r="SVB42" s="167"/>
      <c r="SVC42" s="167"/>
      <c r="SVD42" s="167"/>
      <c r="SVE42" s="167"/>
      <c r="SVF42" s="167"/>
      <c r="SVG42" s="167"/>
      <c r="SVH42" s="167"/>
      <c r="SVI42" s="167"/>
      <c r="SVJ42" s="167"/>
      <c r="SVK42" s="167"/>
      <c r="SVL42" s="167"/>
      <c r="SVM42" s="167"/>
      <c r="SVN42" s="167"/>
      <c r="SVO42" s="167"/>
      <c r="SVP42" s="167"/>
      <c r="SVQ42" s="167"/>
      <c r="SVR42" s="167"/>
      <c r="SVS42" s="167"/>
      <c r="SVT42" s="167"/>
      <c r="SVU42" s="167"/>
      <c r="SVV42" s="167"/>
      <c r="SVW42" s="167"/>
      <c r="SVX42" s="167"/>
      <c r="SVY42" s="167"/>
      <c r="SVZ42" s="167"/>
      <c r="SWA42" s="167"/>
      <c r="SWB42" s="167"/>
      <c r="SWC42" s="167"/>
      <c r="SWD42" s="167"/>
      <c r="SWE42" s="167"/>
      <c r="SWF42" s="167"/>
      <c r="SWG42" s="167"/>
      <c r="SWH42" s="167"/>
      <c r="SWI42" s="167"/>
      <c r="SWJ42" s="167"/>
      <c r="SWK42" s="167"/>
      <c r="SWL42" s="167"/>
      <c r="SWM42" s="167"/>
      <c r="SWN42" s="167"/>
      <c r="SWO42" s="167"/>
      <c r="SWP42" s="167"/>
      <c r="SWQ42" s="167"/>
      <c r="SWR42" s="167"/>
      <c r="SWS42" s="167"/>
      <c r="SWT42" s="167"/>
      <c r="SWU42" s="167"/>
      <c r="SWV42" s="167"/>
      <c r="SWW42" s="167"/>
      <c r="SWX42" s="167"/>
      <c r="SWY42" s="167"/>
      <c r="SWZ42" s="167"/>
      <c r="SXA42" s="167"/>
      <c r="SXB42" s="167"/>
      <c r="SXC42" s="167"/>
      <c r="SXD42" s="167"/>
      <c r="SXE42" s="167"/>
      <c r="SXF42" s="167"/>
      <c r="SXG42" s="167"/>
      <c r="SXH42" s="167"/>
      <c r="SXI42" s="167"/>
      <c r="SXJ42" s="167"/>
      <c r="SXK42" s="167"/>
      <c r="SXL42" s="167"/>
      <c r="SXM42" s="167"/>
      <c r="SXN42" s="167"/>
      <c r="SXO42" s="167"/>
      <c r="SXP42" s="167"/>
      <c r="SXQ42" s="167"/>
      <c r="SXR42" s="167"/>
      <c r="SXS42" s="167"/>
      <c r="SXT42" s="167"/>
      <c r="SXU42" s="167"/>
      <c r="SXV42" s="167"/>
      <c r="SXW42" s="167"/>
      <c r="SXX42" s="167"/>
      <c r="SXY42" s="167"/>
      <c r="SXZ42" s="167"/>
      <c r="SYA42" s="167"/>
      <c r="SYB42" s="167"/>
      <c r="SYC42" s="167"/>
      <c r="SYD42" s="167"/>
      <c r="SYE42" s="167"/>
      <c r="SYF42" s="167"/>
      <c r="SYG42" s="167"/>
      <c r="SYH42" s="167"/>
      <c r="SYI42" s="167"/>
      <c r="SYJ42" s="167"/>
      <c r="SYK42" s="167"/>
      <c r="SYL42" s="167"/>
      <c r="SYM42" s="167"/>
      <c r="SYN42" s="167"/>
      <c r="SYO42" s="167"/>
      <c r="SYP42" s="167"/>
      <c r="SYQ42" s="167"/>
      <c r="SYR42" s="167"/>
      <c r="SYS42" s="167"/>
      <c r="SYT42" s="167"/>
      <c r="SYU42" s="167"/>
      <c r="SYV42" s="167"/>
      <c r="SYW42" s="167"/>
      <c r="SYX42" s="167"/>
      <c r="SYY42" s="167"/>
      <c r="SYZ42" s="167"/>
      <c r="SZA42" s="167"/>
      <c r="SZB42" s="167"/>
      <c r="SZC42" s="167"/>
      <c r="SZD42" s="167"/>
      <c r="SZE42" s="167"/>
      <c r="SZF42" s="167"/>
      <c r="SZG42" s="167"/>
      <c r="SZH42" s="167"/>
      <c r="SZI42" s="167"/>
      <c r="SZJ42" s="167"/>
      <c r="SZK42" s="167"/>
      <c r="SZL42" s="167"/>
      <c r="SZM42" s="167"/>
      <c r="SZN42" s="167"/>
      <c r="SZO42" s="167"/>
      <c r="SZP42" s="167"/>
      <c r="SZQ42" s="167"/>
      <c r="SZR42" s="167"/>
      <c r="SZS42" s="167"/>
      <c r="SZT42" s="167"/>
      <c r="SZU42" s="167"/>
      <c r="SZV42" s="167"/>
      <c r="SZW42" s="167"/>
      <c r="SZX42" s="167"/>
      <c r="SZY42" s="167"/>
      <c r="SZZ42" s="167"/>
      <c r="TAA42" s="167"/>
      <c r="TAB42" s="167"/>
      <c r="TAC42" s="167"/>
      <c r="TAD42" s="167"/>
      <c r="TAE42" s="167"/>
      <c r="TAF42" s="167"/>
      <c r="TAG42" s="167"/>
      <c r="TAH42" s="167"/>
      <c r="TAI42" s="167"/>
      <c r="TAJ42" s="167"/>
      <c r="TAK42" s="167"/>
      <c r="TAL42" s="167"/>
      <c r="TAM42" s="167"/>
      <c r="TAN42" s="167"/>
      <c r="TAO42" s="167"/>
      <c r="TAP42" s="167"/>
      <c r="TAQ42" s="167"/>
      <c r="TAR42" s="167"/>
      <c r="TAS42" s="167"/>
      <c r="TAT42" s="167"/>
      <c r="TAU42" s="167"/>
      <c r="TAV42" s="167"/>
      <c r="TAW42" s="167"/>
      <c r="TAX42" s="167"/>
      <c r="TAY42" s="167"/>
      <c r="TAZ42" s="167"/>
      <c r="TBA42" s="167"/>
      <c r="TBB42" s="167"/>
      <c r="TBC42" s="167"/>
      <c r="TBD42" s="167"/>
      <c r="TBE42" s="167"/>
      <c r="TBF42" s="167"/>
      <c r="TBG42" s="167"/>
      <c r="TBH42" s="167"/>
      <c r="TBI42" s="167"/>
      <c r="TBJ42" s="167"/>
      <c r="TBK42" s="167"/>
      <c r="TBL42" s="167"/>
      <c r="TBM42" s="167"/>
      <c r="TBN42" s="167"/>
      <c r="TBO42" s="167"/>
      <c r="TBP42" s="167"/>
      <c r="TBQ42" s="167"/>
      <c r="TBR42" s="167"/>
      <c r="TBS42" s="167"/>
      <c r="TBT42" s="167"/>
      <c r="TBU42" s="167"/>
      <c r="TBV42" s="167"/>
      <c r="TBW42" s="167"/>
      <c r="TBX42" s="167"/>
      <c r="TBY42" s="167"/>
      <c r="TBZ42" s="167"/>
      <c r="TCA42" s="167"/>
      <c r="TCB42" s="167"/>
      <c r="TCC42" s="167"/>
      <c r="TCD42" s="167"/>
      <c r="TCE42" s="167"/>
      <c r="TCF42" s="167"/>
      <c r="TCG42" s="167"/>
      <c r="TCH42" s="167"/>
      <c r="TCI42" s="167"/>
      <c r="TCJ42" s="167"/>
      <c r="TCK42" s="167"/>
      <c r="TCL42" s="167"/>
      <c r="TCM42" s="167"/>
      <c r="TCN42" s="167"/>
      <c r="TCO42" s="167"/>
      <c r="TCP42" s="167"/>
      <c r="TCQ42" s="167"/>
      <c r="TCR42" s="167"/>
      <c r="TCS42" s="167"/>
      <c r="TCT42" s="167"/>
      <c r="TCU42" s="167"/>
      <c r="TCV42" s="167"/>
      <c r="TCW42" s="167"/>
      <c r="TCX42" s="167"/>
      <c r="TCY42" s="167"/>
      <c r="TCZ42" s="167"/>
      <c r="TDA42" s="167"/>
      <c r="TDB42" s="167"/>
      <c r="TDC42" s="167"/>
      <c r="TDD42" s="167"/>
      <c r="TDE42" s="167"/>
      <c r="TDF42" s="167"/>
      <c r="TDG42" s="167"/>
      <c r="TDH42" s="167"/>
      <c r="TDI42" s="167"/>
      <c r="TDJ42" s="167"/>
      <c r="TDK42" s="167"/>
      <c r="TDL42" s="167"/>
      <c r="TDM42" s="167"/>
      <c r="TDN42" s="167"/>
      <c r="TDO42" s="167"/>
      <c r="TDP42" s="167"/>
      <c r="TDQ42" s="167"/>
      <c r="TDR42" s="167"/>
      <c r="TDS42" s="167"/>
      <c r="TDT42" s="167"/>
      <c r="TDU42" s="167"/>
      <c r="TDV42" s="167"/>
      <c r="TDW42" s="167"/>
      <c r="TDX42" s="167"/>
      <c r="TDY42" s="167"/>
      <c r="TDZ42" s="167"/>
      <c r="TEA42" s="167"/>
      <c r="TEB42" s="167"/>
      <c r="TEC42" s="167"/>
      <c r="TED42" s="167"/>
      <c r="TEE42" s="167"/>
      <c r="TEF42" s="167"/>
      <c r="TEG42" s="167"/>
      <c r="TEH42" s="167"/>
      <c r="TEI42" s="167"/>
      <c r="TEJ42" s="167"/>
      <c r="TEK42" s="167"/>
      <c r="TEL42" s="167"/>
      <c r="TEM42" s="167"/>
      <c r="TEN42" s="167"/>
      <c r="TEO42" s="167"/>
      <c r="TEP42" s="167"/>
      <c r="TEQ42" s="167"/>
      <c r="TER42" s="167"/>
      <c r="TES42" s="167"/>
      <c r="TET42" s="167"/>
      <c r="TEU42" s="167"/>
      <c r="TEV42" s="167"/>
      <c r="TEW42" s="167"/>
      <c r="TEX42" s="167"/>
      <c r="TEY42" s="167"/>
      <c r="TEZ42" s="167"/>
      <c r="TFA42" s="167"/>
      <c r="TFB42" s="167"/>
      <c r="TFC42" s="167"/>
      <c r="TFD42" s="167"/>
      <c r="TFE42" s="167"/>
      <c r="TFF42" s="167"/>
      <c r="TFG42" s="167"/>
      <c r="TFH42" s="167"/>
      <c r="TFI42" s="167"/>
      <c r="TFJ42" s="167"/>
      <c r="TFK42" s="167"/>
      <c r="TFL42" s="167"/>
      <c r="TFM42" s="167"/>
      <c r="TFN42" s="167"/>
      <c r="TFO42" s="167"/>
      <c r="TFP42" s="167"/>
      <c r="TFQ42" s="167"/>
      <c r="TFR42" s="167"/>
      <c r="TFS42" s="167"/>
      <c r="TFT42" s="167"/>
      <c r="TFU42" s="167"/>
      <c r="TFV42" s="167"/>
      <c r="TFW42" s="167"/>
      <c r="TFX42" s="167"/>
      <c r="TFY42" s="167"/>
      <c r="TFZ42" s="167"/>
      <c r="TGA42" s="167"/>
      <c r="TGB42" s="167"/>
      <c r="TGC42" s="167"/>
      <c r="TGD42" s="167"/>
      <c r="TGE42" s="167"/>
      <c r="TGF42" s="167"/>
      <c r="TGG42" s="167"/>
      <c r="TGH42" s="167"/>
      <c r="TGI42" s="167"/>
      <c r="TGJ42" s="167"/>
      <c r="TGK42" s="167"/>
      <c r="TGL42" s="167"/>
      <c r="TGM42" s="167"/>
      <c r="TGN42" s="167"/>
      <c r="TGO42" s="167"/>
      <c r="TGP42" s="167"/>
      <c r="TGQ42" s="167"/>
      <c r="TGR42" s="167"/>
      <c r="TGS42" s="167"/>
      <c r="TGT42" s="167"/>
      <c r="TGU42" s="167"/>
      <c r="TGV42" s="167"/>
      <c r="TGW42" s="167"/>
      <c r="TGX42" s="167"/>
      <c r="TGY42" s="167"/>
      <c r="TGZ42" s="167"/>
      <c r="THA42" s="167"/>
      <c r="THB42" s="167"/>
      <c r="THC42" s="167"/>
      <c r="THD42" s="167"/>
      <c r="THE42" s="167"/>
      <c r="THF42" s="167"/>
      <c r="THG42" s="167"/>
      <c r="THH42" s="167"/>
      <c r="THI42" s="167"/>
      <c r="THJ42" s="167"/>
      <c r="THK42" s="167"/>
      <c r="THL42" s="167"/>
      <c r="THM42" s="167"/>
      <c r="THN42" s="167"/>
      <c r="THO42" s="167"/>
      <c r="THP42" s="167"/>
      <c r="THQ42" s="167"/>
      <c r="THR42" s="167"/>
      <c r="THS42" s="167"/>
      <c r="THT42" s="167"/>
      <c r="THU42" s="167"/>
      <c r="THV42" s="167"/>
      <c r="THW42" s="167"/>
      <c r="THX42" s="167"/>
      <c r="THY42" s="167"/>
      <c r="THZ42" s="167"/>
      <c r="TIA42" s="167"/>
      <c r="TIB42" s="167"/>
      <c r="TIC42" s="167"/>
      <c r="TID42" s="167"/>
      <c r="TIE42" s="167"/>
      <c r="TIF42" s="167"/>
      <c r="TIG42" s="167"/>
      <c r="TIH42" s="167"/>
      <c r="TII42" s="167"/>
      <c r="TIJ42" s="167"/>
      <c r="TIK42" s="167"/>
      <c r="TIL42" s="167"/>
      <c r="TIM42" s="167"/>
      <c r="TIN42" s="167"/>
      <c r="TIO42" s="167"/>
      <c r="TIP42" s="167"/>
      <c r="TIQ42" s="167"/>
      <c r="TIR42" s="167"/>
      <c r="TIS42" s="167"/>
      <c r="TIT42" s="167"/>
      <c r="TIU42" s="167"/>
      <c r="TIV42" s="167"/>
      <c r="TIW42" s="167"/>
      <c r="TIX42" s="167"/>
      <c r="TIY42" s="167"/>
      <c r="TIZ42" s="167"/>
      <c r="TJA42" s="167"/>
      <c r="TJB42" s="167"/>
      <c r="TJC42" s="167"/>
      <c r="TJD42" s="167"/>
      <c r="TJE42" s="167"/>
      <c r="TJF42" s="167"/>
      <c r="TJG42" s="167"/>
      <c r="TJH42" s="167"/>
      <c r="TJI42" s="167"/>
      <c r="TJJ42" s="167"/>
      <c r="TJK42" s="167"/>
      <c r="TJL42" s="167"/>
      <c r="TJM42" s="167"/>
      <c r="TJN42" s="167"/>
      <c r="TJO42" s="167"/>
      <c r="TJP42" s="167"/>
      <c r="TJQ42" s="167"/>
      <c r="TJR42" s="167"/>
      <c r="TJS42" s="167"/>
      <c r="TJT42" s="167"/>
      <c r="TJU42" s="167"/>
      <c r="TJV42" s="167"/>
      <c r="TJW42" s="167"/>
      <c r="TJX42" s="167"/>
      <c r="TJY42" s="167"/>
      <c r="TJZ42" s="167"/>
      <c r="TKA42" s="167"/>
      <c r="TKB42" s="167"/>
      <c r="TKC42" s="167"/>
      <c r="TKD42" s="167"/>
      <c r="TKE42" s="167"/>
      <c r="TKF42" s="167"/>
      <c r="TKG42" s="167"/>
      <c r="TKH42" s="167"/>
      <c r="TKI42" s="167"/>
      <c r="TKJ42" s="167"/>
      <c r="TKK42" s="167"/>
      <c r="TKL42" s="167"/>
      <c r="TKM42" s="167"/>
      <c r="TKN42" s="167"/>
      <c r="TKO42" s="167"/>
      <c r="TKP42" s="167"/>
      <c r="TKQ42" s="167"/>
      <c r="TKR42" s="167"/>
      <c r="TKS42" s="167"/>
      <c r="TKT42" s="167"/>
      <c r="TKU42" s="167"/>
      <c r="TKV42" s="167"/>
      <c r="TKW42" s="167"/>
      <c r="TKX42" s="167"/>
      <c r="TKY42" s="167"/>
      <c r="TKZ42" s="167"/>
      <c r="TLA42" s="167"/>
      <c r="TLB42" s="167"/>
      <c r="TLC42" s="167"/>
      <c r="TLD42" s="167"/>
      <c r="TLE42" s="167"/>
      <c r="TLF42" s="167"/>
      <c r="TLG42" s="167"/>
      <c r="TLH42" s="167"/>
      <c r="TLI42" s="167"/>
      <c r="TLJ42" s="167"/>
      <c r="TLK42" s="167"/>
      <c r="TLL42" s="167"/>
      <c r="TLM42" s="167"/>
      <c r="TLN42" s="167"/>
      <c r="TLO42" s="167"/>
      <c r="TLP42" s="167"/>
      <c r="TLQ42" s="167"/>
      <c r="TLR42" s="167"/>
      <c r="TLS42" s="167"/>
      <c r="TLT42" s="167"/>
      <c r="TLU42" s="167"/>
      <c r="TLV42" s="167"/>
      <c r="TLW42" s="167"/>
      <c r="TLX42" s="167"/>
      <c r="TLY42" s="167"/>
      <c r="TLZ42" s="167"/>
      <c r="TMA42" s="167"/>
      <c r="TMB42" s="167"/>
      <c r="TMC42" s="167"/>
      <c r="TMD42" s="167"/>
      <c r="TME42" s="167"/>
      <c r="TMF42" s="167"/>
      <c r="TMG42" s="167"/>
      <c r="TMH42" s="167"/>
      <c r="TMI42" s="167"/>
      <c r="TMJ42" s="167"/>
      <c r="TMK42" s="167"/>
      <c r="TML42" s="167"/>
      <c r="TMM42" s="167"/>
      <c r="TMN42" s="167"/>
      <c r="TMO42" s="167"/>
      <c r="TMP42" s="167"/>
      <c r="TMQ42" s="167"/>
      <c r="TMR42" s="167"/>
      <c r="TMS42" s="167"/>
      <c r="TMT42" s="167"/>
      <c r="TMU42" s="167"/>
      <c r="TMV42" s="167"/>
      <c r="TMW42" s="167"/>
      <c r="TMX42" s="167"/>
      <c r="TMY42" s="167"/>
      <c r="TMZ42" s="167"/>
      <c r="TNA42" s="167"/>
      <c r="TNB42" s="167"/>
      <c r="TNC42" s="167"/>
      <c r="TND42" s="167"/>
      <c r="TNE42" s="167"/>
      <c r="TNF42" s="167"/>
      <c r="TNG42" s="167"/>
      <c r="TNH42" s="167"/>
      <c r="TNI42" s="167"/>
      <c r="TNJ42" s="167"/>
      <c r="TNK42" s="167"/>
      <c r="TNL42" s="167"/>
      <c r="TNM42" s="167"/>
      <c r="TNN42" s="167"/>
      <c r="TNO42" s="167"/>
      <c r="TNP42" s="167"/>
      <c r="TNQ42" s="167"/>
      <c r="TNR42" s="167"/>
      <c r="TNS42" s="167"/>
      <c r="TNT42" s="167"/>
      <c r="TNU42" s="167"/>
      <c r="TNV42" s="167"/>
      <c r="TNW42" s="167"/>
      <c r="TNX42" s="167"/>
      <c r="TNY42" s="167"/>
      <c r="TNZ42" s="167"/>
      <c r="TOA42" s="167"/>
      <c r="TOB42" s="167"/>
      <c r="TOC42" s="167"/>
      <c r="TOD42" s="167"/>
      <c r="TOE42" s="167"/>
      <c r="TOF42" s="167"/>
      <c r="TOG42" s="167"/>
      <c r="TOH42" s="167"/>
      <c r="TOI42" s="167"/>
      <c r="TOJ42" s="167"/>
      <c r="TOK42" s="167"/>
      <c r="TOL42" s="167"/>
      <c r="TOM42" s="167"/>
      <c r="TON42" s="167"/>
      <c r="TOO42" s="167"/>
      <c r="TOP42" s="167"/>
      <c r="TOQ42" s="167"/>
      <c r="TOR42" s="167"/>
      <c r="TOS42" s="167"/>
      <c r="TOT42" s="167"/>
      <c r="TOU42" s="167"/>
      <c r="TOV42" s="167"/>
      <c r="TOW42" s="167"/>
      <c r="TOX42" s="167"/>
      <c r="TOY42" s="167"/>
      <c r="TOZ42" s="167"/>
      <c r="TPA42" s="167"/>
      <c r="TPB42" s="167"/>
      <c r="TPC42" s="167"/>
      <c r="TPD42" s="167"/>
      <c r="TPE42" s="167"/>
      <c r="TPF42" s="167"/>
      <c r="TPG42" s="167"/>
      <c r="TPH42" s="167"/>
      <c r="TPI42" s="167"/>
      <c r="TPJ42" s="167"/>
      <c r="TPK42" s="167"/>
      <c r="TPL42" s="167"/>
      <c r="TPM42" s="167"/>
      <c r="TPN42" s="167"/>
      <c r="TPO42" s="167"/>
      <c r="TPP42" s="167"/>
      <c r="TPQ42" s="167"/>
      <c r="TPR42" s="167"/>
      <c r="TPS42" s="167"/>
      <c r="TPT42" s="167"/>
      <c r="TPU42" s="167"/>
      <c r="TPV42" s="167"/>
      <c r="TPW42" s="167"/>
      <c r="TPX42" s="167"/>
      <c r="TPY42" s="167"/>
      <c r="TPZ42" s="167"/>
      <c r="TQA42" s="167"/>
      <c r="TQB42" s="167"/>
      <c r="TQC42" s="167"/>
      <c r="TQD42" s="167"/>
      <c r="TQE42" s="167"/>
      <c r="TQF42" s="167"/>
      <c r="TQG42" s="167"/>
      <c r="TQH42" s="167"/>
      <c r="TQI42" s="167"/>
      <c r="TQJ42" s="167"/>
      <c r="TQK42" s="167"/>
      <c r="TQL42" s="167"/>
      <c r="TQM42" s="167"/>
      <c r="TQN42" s="167"/>
      <c r="TQO42" s="167"/>
      <c r="TQP42" s="167"/>
      <c r="TQQ42" s="167"/>
      <c r="TQR42" s="167"/>
      <c r="TQS42" s="167"/>
      <c r="TQT42" s="167"/>
      <c r="TQU42" s="167"/>
      <c r="TQV42" s="167"/>
      <c r="TQW42" s="167"/>
      <c r="TQX42" s="167"/>
      <c r="TQY42" s="167"/>
      <c r="TQZ42" s="167"/>
      <c r="TRA42" s="167"/>
      <c r="TRB42" s="167"/>
      <c r="TRC42" s="167"/>
      <c r="TRD42" s="167"/>
      <c r="TRE42" s="167"/>
      <c r="TRF42" s="167"/>
      <c r="TRG42" s="167"/>
      <c r="TRH42" s="167"/>
      <c r="TRI42" s="167"/>
      <c r="TRJ42" s="167"/>
      <c r="TRK42" s="167"/>
      <c r="TRL42" s="167"/>
      <c r="TRM42" s="167"/>
      <c r="TRN42" s="167"/>
      <c r="TRO42" s="167"/>
      <c r="TRP42" s="167"/>
      <c r="TRQ42" s="167"/>
      <c r="TRR42" s="167"/>
      <c r="TRS42" s="167"/>
      <c r="TRT42" s="167"/>
      <c r="TRU42" s="167"/>
      <c r="TRV42" s="167"/>
      <c r="TRW42" s="167"/>
      <c r="TRX42" s="167"/>
      <c r="TRY42" s="167"/>
      <c r="TRZ42" s="167"/>
      <c r="TSA42" s="167"/>
      <c r="TSB42" s="167"/>
      <c r="TSC42" s="167"/>
      <c r="TSD42" s="167"/>
      <c r="TSE42" s="167"/>
      <c r="TSF42" s="167"/>
      <c r="TSG42" s="167"/>
      <c r="TSH42" s="167"/>
      <c r="TSI42" s="167"/>
      <c r="TSJ42" s="167"/>
      <c r="TSK42" s="167"/>
      <c r="TSL42" s="167"/>
      <c r="TSM42" s="167"/>
      <c r="TSN42" s="167"/>
      <c r="TSO42" s="167"/>
      <c r="TSP42" s="167"/>
      <c r="TSQ42" s="167"/>
      <c r="TSR42" s="167"/>
      <c r="TSS42" s="167"/>
      <c r="TST42" s="167"/>
      <c r="TSU42" s="167"/>
      <c r="TSV42" s="167"/>
      <c r="TSW42" s="167"/>
      <c r="TSX42" s="167"/>
      <c r="TSY42" s="167"/>
      <c r="TSZ42" s="167"/>
      <c r="TTA42" s="167"/>
      <c r="TTB42" s="167"/>
      <c r="TTC42" s="167"/>
      <c r="TTD42" s="167"/>
      <c r="TTE42" s="167"/>
      <c r="TTF42" s="167"/>
      <c r="TTG42" s="167"/>
      <c r="TTH42" s="167"/>
      <c r="TTI42" s="167"/>
      <c r="TTJ42" s="167"/>
      <c r="TTK42" s="167"/>
      <c r="TTL42" s="167"/>
      <c r="TTM42" s="167"/>
      <c r="TTN42" s="167"/>
      <c r="TTO42" s="167"/>
      <c r="TTP42" s="167"/>
      <c r="TTQ42" s="167"/>
      <c r="TTR42" s="167"/>
      <c r="TTS42" s="167"/>
      <c r="TTT42" s="167"/>
      <c r="TTU42" s="167"/>
      <c r="TTV42" s="167"/>
      <c r="TTW42" s="167"/>
      <c r="TTX42" s="167"/>
      <c r="TTY42" s="167"/>
      <c r="TTZ42" s="167"/>
      <c r="TUA42" s="167"/>
      <c r="TUB42" s="167"/>
      <c r="TUC42" s="167"/>
      <c r="TUD42" s="167"/>
      <c r="TUE42" s="167"/>
      <c r="TUF42" s="167"/>
      <c r="TUG42" s="167"/>
      <c r="TUH42" s="167"/>
      <c r="TUI42" s="167"/>
      <c r="TUJ42" s="167"/>
      <c r="TUK42" s="167"/>
      <c r="TUL42" s="167"/>
      <c r="TUM42" s="167"/>
      <c r="TUN42" s="167"/>
      <c r="TUO42" s="167"/>
      <c r="TUP42" s="167"/>
      <c r="TUQ42" s="167"/>
      <c r="TUR42" s="167"/>
      <c r="TUS42" s="167"/>
      <c r="TUT42" s="167"/>
      <c r="TUU42" s="167"/>
      <c r="TUV42" s="167"/>
      <c r="TUW42" s="167"/>
      <c r="TUX42" s="167"/>
      <c r="TUY42" s="167"/>
      <c r="TUZ42" s="167"/>
      <c r="TVA42" s="167"/>
      <c r="TVB42" s="167"/>
      <c r="TVC42" s="167"/>
      <c r="TVD42" s="167"/>
      <c r="TVE42" s="167"/>
      <c r="TVF42" s="167"/>
      <c r="TVG42" s="167"/>
      <c r="TVH42" s="167"/>
      <c r="TVI42" s="167"/>
      <c r="TVJ42" s="167"/>
      <c r="TVK42" s="167"/>
      <c r="TVL42" s="167"/>
      <c r="TVM42" s="167"/>
      <c r="TVN42" s="167"/>
      <c r="TVO42" s="167"/>
      <c r="TVP42" s="167"/>
      <c r="TVQ42" s="167"/>
      <c r="TVR42" s="167"/>
      <c r="TVS42" s="167"/>
      <c r="TVT42" s="167"/>
      <c r="TVU42" s="167"/>
      <c r="TVV42" s="167"/>
      <c r="TVW42" s="167"/>
      <c r="TVX42" s="167"/>
      <c r="TVY42" s="167"/>
      <c r="TVZ42" s="167"/>
      <c r="TWA42" s="167"/>
      <c r="TWB42" s="167"/>
      <c r="TWC42" s="167"/>
      <c r="TWD42" s="167"/>
      <c r="TWE42" s="167"/>
      <c r="TWF42" s="167"/>
      <c r="TWG42" s="167"/>
      <c r="TWH42" s="167"/>
      <c r="TWI42" s="167"/>
      <c r="TWJ42" s="167"/>
      <c r="TWK42" s="167"/>
      <c r="TWL42" s="167"/>
      <c r="TWM42" s="167"/>
      <c r="TWN42" s="167"/>
      <c r="TWO42" s="167"/>
      <c r="TWP42" s="167"/>
      <c r="TWQ42" s="167"/>
      <c r="TWR42" s="167"/>
      <c r="TWS42" s="167"/>
      <c r="TWT42" s="167"/>
      <c r="TWU42" s="167"/>
      <c r="TWV42" s="167"/>
      <c r="TWW42" s="167"/>
      <c r="TWX42" s="167"/>
      <c r="TWY42" s="167"/>
      <c r="TWZ42" s="167"/>
      <c r="TXA42" s="167"/>
      <c r="TXB42" s="167"/>
      <c r="TXC42" s="167"/>
      <c r="TXD42" s="167"/>
      <c r="TXE42" s="167"/>
      <c r="TXF42" s="167"/>
      <c r="TXG42" s="167"/>
      <c r="TXH42" s="167"/>
      <c r="TXI42" s="167"/>
      <c r="TXJ42" s="167"/>
      <c r="TXK42" s="167"/>
      <c r="TXL42" s="167"/>
      <c r="TXM42" s="167"/>
      <c r="TXN42" s="167"/>
      <c r="TXO42" s="167"/>
      <c r="TXP42" s="167"/>
      <c r="TXQ42" s="167"/>
      <c r="TXR42" s="167"/>
      <c r="TXS42" s="167"/>
      <c r="TXT42" s="167"/>
      <c r="TXU42" s="167"/>
      <c r="TXV42" s="167"/>
      <c r="TXW42" s="167"/>
      <c r="TXX42" s="167"/>
      <c r="TXY42" s="167"/>
      <c r="TXZ42" s="167"/>
      <c r="TYA42" s="167"/>
      <c r="TYB42" s="167"/>
      <c r="TYC42" s="167"/>
      <c r="TYD42" s="167"/>
      <c r="TYE42" s="167"/>
      <c r="TYF42" s="167"/>
      <c r="TYG42" s="167"/>
      <c r="TYH42" s="167"/>
      <c r="TYI42" s="167"/>
      <c r="TYJ42" s="167"/>
      <c r="TYK42" s="167"/>
      <c r="TYL42" s="167"/>
      <c r="TYM42" s="167"/>
      <c r="TYN42" s="167"/>
      <c r="TYO42" s="167"/>
      <c r="TYP42" s="167"/>
      <c r="TYQ42" s="167"/>
      <c r="TYR42" s="167"/>
      <c r="TYS42" s="167"/>
      <c r="TYT42" s="167"/>
      <c r="TYU42" s="167"/>
      <c r="TYV42" s="167"/>
      <c r="TYW42" s="167"/>
      <c r="TYX42" s="167"/>
      <c r="TYY42" s="167"/>
      <c r="TYZ42" s="167"/>
      <c r="TZA42" s="167"/>
      <c r="TZB42" s="167"/>
      <c r="TZC42" s="167"/>
      <c r="TZD42" s="167"/>
      <c r="TZE42" s="167"/>
      <c r="TZF42" s="167"/>
      <c r="TZG42" s="167"/>
      <c r="TZH42" s="167"/>
      <c r="TZI42" s="167"/>
      <c r="TZJ42" s="167"/>
      <c r="TZK42" s="167"/>
      <c r="TZL42" s="167"/>
      <c r="TZM42" s="167"/>
      <c r="TZN42" s="167"/>
      <c r="TZO42" s="167"/>
      <c r="TZP42" s="167"/>
      <c r="TZQ42" s="167"/>
      <c r="TZR42" s="167"/>
      <c r="TZS42" s="167"/>
      <c r="TZT42" s="167"/>
      <c r="TZU42" s="167"/>
      <c r="TZV42" s="167"/>
      <c r="TZW42" s="167"/>
      <c r="TZX42" s="167"/>
      <c r="TZY42" s="167"/>
      <c r="TZZ42" s="167"/>
      <c r="UAA42" s="167"/>
      <c r="UAB42" s="167"/>
      <c r="UAC42" s="167"/>
      <c r="UAD42" s="167"/>
      <c r="UAE42" s="167"/>
      <c r="UAF42" s="167"/>
      <c r="UAG42" s="167"/>
      <c r="UAH42" s="167"/>
      <c r="UAI42" s="167"/>
      <c r="UAJ42" s="167"/>
      <c r="UAK42" s="167"/>
      <c r="UAL42" s="167"/>
      <c r="UAM42" s="167"/>
      <c r="UAN42" s="167"/>
      <c r="UAO42" s="167"/>
      <c r="UAP42" s="167"/>
      <c r="UAQ42" s="167"/>
      <c r="UAR42" s="167"/>
      <c r="UAS42" s="167"/>
      <c r="UAT42" s="167"/>
      <c r="UAU42" s="167"/>
      <c r="UAV42" s="167"/>
      <c r="UAW42" s="167"/>
      <c r="UAX42" s="167"/>
      <c r="UAY42" s="167"/>
      <c r="UAZ42" s="167"/>
      <c r="UBA42" s="167"/>
      <c r="UBB42" s="167"/>
      <c r="UBC42" s="167"/>
      <c r="UBD42" s="167"/>
      <c r="UBE42" s="167"/>
      <c r="UBF42" s="167"/>
      <c r="UBG42" s="167"/>
      <c r="UBH42" s="167"/>
      <c r="UBI42" s="167"/>
      <c r="UBJ42" s="167"/>
      <c r="UBK42" s="167"/>
      <c r="UBL42" s="167"/>
      <c r="UBM42" s="167"/>
      <c r="UBN42" s="167"/>
      <c r="UBO42" s="167"/>
      <c r="UBP42" s="167"/>
      <c r="UBQ42" s="167"/>
      <c r="UBR42" s="167"/>
      <c r="UBS42" s="167"/>
      <c r="UBT42" s="167"/>
      <c r="UBU42" s="167"/>
      <c r="UBV42" s="167"/>
      <c r="UBW42" s="167"/>
      <c r="UBX42" s="167"/>
      <c r="UBY42" s="167"/>
      <c r="UBZ42" s="167"/>
      <c r="UCA42" s="167"/>
      <c r="UCB42" s="167"/>
      <c r="UCC42" s="167"/>
      <c r="UCD42" s="167"/>
      <c r="UCE42" s="167"/>
      <c r="UCF42" s="167"/>
      <c r="UCG42" s="167"/>
      <c r="UCH42" s="167"/>
      <c r="UCI42" s="167"/>
      <c r="UCJ42" s="167"/>
      <c r="UCK42" s="167"/>
      <c r="UCL42" s="167"/>
      <c r="UCM42" s="167"/>
      <c r="UCN42" s="167"/>
      <c r="UCO42" s="167"/>
      <c r="UCP42" s="167"/>
      <c r="UCQ42" s="167"/>
      <c r="UCR42" s="167"/>
      <c r="UCS42" s="167"/>
      <c r="UCT42" s="167"/>
      <c r="UCU42" s="167"/>
      <c r="UCV42" s="167"/>
      <c r="UCW42" s="167"/>
      <c r="UCX42" s="167"/>
      <c r="UCY42" s="167"/>
      <c r="UCZ42" s="167"/>
      <c r="UDA42" s="167"/>
      <c r="UDB42" s="167"/>
      <c r="UDC42" s="167"/>
      <c r="UDD42" s="167"/>
      <c r="UDE42" s="167"/>
      <c r="UDF42" s="167"/>
      <c r="UDG42" s="167"/>
      <c r="UDH42" s="167"/>
      <c r="UDI42" s="167"/>
      <c r="UDJ42" s="167"/>
      <c r="UDK42" s="167"/>
      <c r="UDL42" s="167"/>
      <c r="UDM42" s="167"/>
      <c r="UDN42" s="167"/>
      <c r="UDO42" s="167"/>
      <c r="UDP42" s="167"/>
      <c r="UDQ42" s="167"/>
      <c r="UDR42" s="167"/>
      <c r="UDS42" s="167"/>
      <c r="UDT42" s="167"/>
      <c r="UDU42" s="167"/>
      <c r="UDV42" s="167"/>
      <c r="UDW42" s="167"/>
      <c r="UDX42" s="167"/>
      <c r="UDY42" s="167"/>
      <c r="UDZ42" s="167"/>
      <c r="UEA42" s="167"/>
      <c r="UEB42" s="167"/>
      <c r="UEC42" s="167"/>
      <c r="UED42" s="167"/>
      <c r="UEE42" s="167"/>
      <c r="UEF42" s="167"/>
      <c r="UEG42" s="167"/>
      <c r="UEH42" s="167"/>
      <c r="UEI42" s="167"/>
      <c r="UEJ42" s="167"/>
      <c r="UEK42" s="167"/>
      <c r="UEL42" s="167"/>
      <c r="UEM42" s="167"/>
      <c r="UEN42" s="167"/>
      <c r="UEO42" s="167"/>
      <c r="UEP42" s="167"/>
      <c r="UEQ42" s="167"/>
      <c r="UER42" s="167"/>
      <c r="UES42" s="167"/>
      <c r="UET42" s="167"/>
      <c r="UEU42" s="167"/>
      <c r="UEV42" s="167"/>
      <c r="UEW42" s="167"/>
      <c r="UEX42" s="167"/>
      <c r="UEY42" s="167"/>
      <c r="UEZ42" s="167"/>
      <c r="UFA42" s="167"/>
      <c r="UFB42" s="167"/>
      <c r="UFC42" s="167"/>
      <c r="UFD42" s="167"/>
      <c r="UFE42" s="167"/>
      <c r="UFF42" s="167"/>
      <c r="UFG42" s="167"/>
      <c r="UFH42" s="167"/>
      <c r="UFI42" s="167"/>
      <c r="UFJ42" s="167"/>
      <c r="UFK42" s="167"/>
      <c r="UFL42" s="167"/>
      <c r="UFM42" s="167"/>
      <c r="UFN42" s="167"/>
      <c r="UFO42" s="167"/>
      <c r="UFP42" s="167"/>
      <c r="UFQ42" s="167"/>
      <c r="UFR42" s="167"/>
      <c r="UFS42" s="167"/>
      <c r="UFT42" s="167"/>
      <c r="UFU42" s="167"/>
      <c r="UFV42" s="167"/>
      <c r="UFW42" s="167"/>
      <c r="UFX42" s="167"/>
      <c r="UFY42" s="167"/>
      <c r="UFZ42" s="167"/>
      <c r="UGA42" s="167"/>
      <c r="UGB42" s="167"/>
      <c r="UGC42" s="167"/>
      <c r="UGD42" s="167"/>
      <c r="UGE42" s="167"/>
      <c r="UGF42" s="167"/>
      <c r="UGG42" s="167"/>
      <c r="UGH42" s="167"/>
      <c r="UGI42" s="167"/>
      <c r="UGJ42" s="167"/>
      <c r="UGK42" s="167"/>
      <c r="UGL42" s="167"/>
      <c r="UGM42" s="167"/>
      <c r="UGN42" s="167"/>
      <c r="UGO42" s="167"/>
      <c r="UGP42" s="167"/>
      <c r="UGQ42" s="167"/>
      <c r="UGR42" s="167"/>
      <c r="UGS42" s="167"/>
      <c r="UGT42" s="167"/>
      <c r="UGU42" s="167"/>
      <c r="UGV42" s="167"/>
      <c r="UGW42" s="167"/>
      <c r="UGX42" s="167"/>
      <c r="UGY42" s="167"/>
      <c r="UGZ42" s="167"/>
      <c r="UHA42" s="167"/>
      <c r="UHB42" s="167"/>
      <c r="UHC42" s="167"/>
      <c r="UHD42" s="167"/>
      <c r="UHE42" s="167"/>
      <c r="UHF42" s="167"/>
      <c r="UHG42" s="167"/>
      <c r="UHH42" s="167"/>
      <c r="UHI42" s="167"/>
      <c r="UHJ42" s="167"/>
      <c r="UHK42" s="167"/>
      <c r="UHL42" s="167"/>
      <c r="UHM42" s="167"/>
      <c r="UHN42" s="167"/>
      <c r="UHO42" s="167"/>
      <c r="UHP42" s="167"/>
      <c r="UHQ42" s="167"/>
      <c r="UHR42" s="167"/>
      <c r="UHS42" s="167"/>
      <c r="UHT42" s="167"/>
      <c r="UHU42" s="167"/>
      <c r="UHV42" s="167"/>
      <c r="UHW42" s="167"/>
      <c r="UHX42" s="167"/>
      <c r="UHY42" s="167"/>
      <c r="UHZ42" s="167"/>
      <c r="UIA42" s="167"/>
      <c r="UIB42" s="167"/>
      <c r="UIC42" s="167"/>
      <c r="UID42" s="167"/>
      <c r="UIE42" s="167"/>
      <c r="UIF42" s="167"/>
      <c r="UIG42" s="167"/>
      <c r="UIH42" s="167"/>
      <c r="UII42" s="167"/>
      <c r="UIJ42" s="167"/>
      <c r="UIK42" s="167"/>
      <c r="UIL42" s="167"/>
      <c r="UIM42" s="167"/>
      <c r="UIN42" s="167"/>
      <c r="UIO42" s="167"/>
      <c r="UIP42" s="167"/>
      <c r="UIQ42" s="167"/>
      <c r="UIR42" s="167"/>
      <c r="UIS42" s="167"/>
      <c r="UIT42" s="167"/>
      <c r="UIU42" s="167"/>
      <c r="UIV42" s="167"/>
      <c r="UIW42" s="167"/>
      <c r="UIX42" s="167"/>
      <c r="UIY42" s="167"/>
      <c r="UIZ42" s="167"/>
      <c r="UJA42" s="167"/>
      <c r="UJB42" s="167"/>
      <c r="UJC42" s="167"/>
      <c r="UJD42" s="167"/>
      <c r="UJE42" s="167"/>
      <c r="UJF42" s="167"/>
      <c r="UJG42" s="167"/>
      <c r="UJH42" s="167"/>
      <c r="UJI42" s="167"/>
      <c r="UJJ42" s="167"/>
      <c r="UJK42" s="167"/>
      <c r="UJL42" s="167"/>
      <c r="UJM42" s="167"/>
      <c r="UJN42" s="167"/>
      <c r="UJO42" s="167"/>
      <c r="UJP42" s="167"/>
      <c r="UJQ42" s="167"/>
      <c r="UJR42" s="167"/>
      <c r="UJS42" s="167"/>
      <c r="UJT42" s="167"/>
      <c r="UJU42" s="167"/>
      <c r="UJV42" s="167"/>
      <c r="UJW42" s="167"/>
      <c r="UJX42" s="167"/>
      <c r="UJY42" s="167"/>
      <c r="UJZ42" s="167"/>
      <c r="UKA42" s="167"/>
      <c r="UKB42" s="167"/>
      <c r="UKC42" s="167"/>
      <c r="UKD42" s="167"/>
      <c r="UKE42" s="167"/>
      <c r="UKF42" s="167"/>
      <c r="UKG42" s="167"/>
      <c r="UKH42" s="167"/>
      <c r="UKI42" s="167"/>
      <c r="UKJ42" s="167"/>
      <c r="UKK42" s="167"/>
      <c r="UKL42" s="167"/>
      <c r="UKM42" s="167"/>
      <c r="UKN42" s="167"/>
      <c r="UKO42" s="167"/>
      <c r="UKP42" s="167"/>
      <c r="UKQ42" s="167"/>
      <c r="UKR42" s="167"/>
      <c r="UKS42" s="167"/>
      <c r="UKT42" s="167"/>
      <c r="UKU42" s="167"/>
      <c r="UKV42" s="167"/>
      <c r="UKW42" s="167"/>
      <c r="UKX42" s="167"/>
      <c r="UKY42" s="167"/>
      <c r="UKZ42" s="167"/>
      <c r="ULA42" s="167"/>
      <c r="ULB42" s="167"/>
      <c r="ULC42" s="167"/>
      <c r="ULD42" s="167"/>
      <c r="ULE42" s="167"/>
      <c r="ULF42" s="167"/>
      <c r="ULG42" s="167"/>
      <c r="ULH42" s="167"/>
      <c r="ULI42" s="167"/>
      <c r="ULJ42" s="167"/>
      <c r="ULK42" s="167"/>
      <c r="ULL42" s="167"/>
      <c r="ULM42" s="167"/>
      <c r="ULN42" s="167"/>
      <c r="ULO42" s="167"/>
      <c r="ULP42" s="167"/>
      <c r="ULQ42" s="167"/>
      <c r="ULR42" s="167"/>
      <c r="ULS42" s="167"/>
      <c r="ULT42" s="167"/>
      <c r="ULU42" s="167"/>
      <c r="ULV42" s="167"/>
      <c r="ULW42" s="167"/>
      <c r="ULX42" s="167"/>
      <c r="ULY42" s="167"/>
      <c r="ULZ42" s="167"/>
      <c r="UMA42" s="167"/>
      <c r="UMB42" s="167"/>
      <c r="UMC42" s="167"/>
      <c r="UMD42" s="167"/>
      <c r="UME42" s="167"/>
      <c r="UMF42" s="167"/>
      <c r="UMG42" s="167"/>
      <c r="UMH42" s="167"/>
      <c r="UMI42" s="167"/>
      <c r="UMJ42" s="167"/>
      <c r="UMK42" s="167"/>
      <c r="UML42" s="167"/>
      <c r="UMM42" s="167"/>
      <c r="UMN42" s="167"/>
      <c r="UMO42" s="167"/>
      <c r="UMP42" s="167"/>
      <c r="UMQ42" s="167"/>
      <c r="UMR42" s="167"/>
      <c r="UMS42" s="167"/>
      <c r="UMT42" s="167"/>
      <c r="UMU42" s="167"/>
      <c r="UMV42" s="167"/>
      <c r="UMW42" s="167"/>
      <c r="UMX42" s="167"/>
      <c r="UMY42" s="167"/>
      <c r="UMZ42" s="167"/>
      <c r="UNA42" s="167"/>
      <c r="UNB42" s="167"/>
      <c r="UNC42" s="167"/>
      <c r="UND42" s="167"/>
      <c r="UNE42" s="167"/>
      <c r="UNF42" s="167"/>
      <c r="UNG42" s="167"/>
      <c r="UNH42" s="167"/>
      <c r="UNI42" s="167"/>
      <c r="UNJ42" s="167"/>
      <c r="UNK42" s="167"/>
      <c r="UNL42" s="167"/>
      <c r="UNM42" s="167"/>
      <c r="UNN42" s="167"/>
      <c r="UNO42" s="167"/>
      <c r="UNP42" s="167"/>
      <c r="UNQ42" s="167"/>
      <c r="UNR42" s="167"/>
      <c r="UNS42" s="167"/>
      <c r="UNT42" s="167"/>
      <c r="UNU42" s="167"/>
      <c r="UNV42" s="167"/>
      <c r="UNW42" s="167"/>
      <c r="UNX42" s="167"/>
      <c r="UNY42" s="167"/>
      <c r="UNZ42" s="167"/>
      <c r="UOA42" s="167"/>
      <c r="UOB42" s="167"/>
      <c r="UOC42" s="167"/>
      <c r="UOD42" s="167"/>
      <c r="UOE42" s="167"/>
      <c r="UOF42" s="167"/>
      <c r="UOG42" s="167"/>
      <c r="UOH42" s="167"/>
      <c r="UOI42" s="167"/>
      <c r="UOJ42" s="167"/>
      <c r="UOK42" s="167"/>
      <c r="UOL42" s="167"/>
      <c r="UOM42" s="167"/>
      <c r="UON42" s="167"/>
      <c r="UOO42" s="167"/>
      <c r="UOP42" s="167"/>
      <c r="UOQ42" s="167"/>
      <c r="UOR42" s="167"/>
      <c r="UOS42" s="167"/>
      <c r="UOT42" s="167"/>
      <c r="UOU42" s="167"/>
      <c r="UOV42" s="167"/>
      <c r="UOW42" s="167"/>
      <c r="UOX42" s="167"/>
      <c r="UOY42" s="167"/>
      <c r="UOZ42" s="167"/>
      <c r="UPA42" s="167"/>
      <c r="UPB42" s="167"/>
      <c r="UPC42" s="167"/>
      <c r="UPD42" s="167"/>
      <c r="UPE42" s="167"/>
      <c r="UPF42" s="167"/>
      <c r="UPG42" s="167"/>
      <c r="UPH42" s="167"/>
      <c r="UPI42" s="167"/>
      <c r="UPJ42" s="167"/>
      <c r="UPK42" s="167"/>
      <c r="UPL42" s="167"/>
      <c r="UPM42" s="167"/>
      <c r="UPN42" s="167"/>
      <c r="UPO42" s="167"/>
      <c r="UPP42" s="167"/>
      <c r="UPQ42" s="167"/>
      <c r="UPR42" s="167"/>
      <c r="UPS42" s="167"/>
      <c r="UPT42" s="167"/>
      <c r="UPU42" s="167"/>
      <c r="UPV42" s="167"/>
      <c r="UPW42" s="167"/>
      <c r="UPX42" s="167"/>
      <c r="UPY42" s="167"/>
      <c r="UPZ42" s="167"/>
      <c r="UQA42" s="167"/>
      <c r="UQB42" s="167"/>
      <c r="UQC42" s="167"/>
      <c r="UQD42" s="167"/>
      <c r="UQE42" s="167"/>
      <c r="UQF42" s="167"/>
      <c r="UQG42" s="167"/>
      <c r="UQH42" s="167"/>
      <c r="UQI42" s="167"/>
      <c r="UQJ42" s="167"/>
      <c r="UQK42" s="167"/>
      <c r="UQL42" s="167"/>
      <c r="UQM42" s="167"/>
      <c r="UQN42" s="167"/>
      <c r="UQO42" s="167"/>
      <c r="UQP42" s="167"/>
      <c r="UQQ42" s="167"/>
      <c r="UQR42" s="167"/>
      <c r="UQS42" s="167"/>
      <c r="UQT42" s="167"/>
      <c r="UQU42" s="167"/>
      <c r="UQV42" s="167"/>
      <c r="UQW42" s="167"/>
      <c r="UQX42" s="167"/>
      <c r="UQY42" s="167"/>
      <c r="UQZ42" s="167"/>
      <c r="URA42" s="167"/>
      <c r="URB42" s="167"/>
      <c r="URC42" s="167"/>
      <c r="URD42" s="167"/>
      <c r="URE42" s="167"/>
      <c r="URF42" s="167"/>
      <c r="URG42" s="167"/>
      <c r="URH42" s="167"/>
      <c r="URI42" s="167"/>
      <c r="URJ42" s="167"/>
      <c r="URK42" s="167"/>
      <c r="URL42" s="167"/>
      <c r="URM42" s="167"/>
      <c r="URN42" s="167"/>
      <c r="URO42" s="167"/>
      <c r="URP42" s="167"/>
      <c r="URQ42" s="167"/>
      <c r="URR42" s="167"/>
      <c r="URS42" s="167"/>
      <c r="URT42" s="167"/>
      <c r="URU42" s="167"/>
      <c r="URV42" s="167"/>
      <c r="URW42" s="167"/>
      <c r="URX42" s="167"/>
      <c r="URY42" s="167"/>
      <c r="URZ42" s="167"/>
      <c r="USA42" s="167"/>
      <c r="USB42" s="167"/>
      <c r="USC42" s="167"/>
      <c r="USD42" s="167"/>
      <c r="USE42" s="167"/>
      <c r="USF42" s="167"/>
      <c r="USG42" s="167"/>
      <c r="USH42" s="167"/>
      <c r="USI42" s="167"/>
      <c r="USJ42" s="167"/>
      <c r="USK42" s="167"/>
      <c r="USL42" s="167"/>
      <c r="USM42" s="167"/>
      <c r="USN42" s="167"/>
      <c r="USO42" s="167"/>
      <c r="USP42" s="167"/>
      <c r="USQ42" s="167"/>
      <c r="USR42" s="167"/>
      <c r="USS42" s="167"/>
      <c r="UST42" s="167"/>
      <c r="USU42" s="167"/>
      <c r="USV42" s="167"/>
      <c r="USW42" s="167"/>
      <c r="USX42" s="167"/>
      <c r="USY42" s="167"/>
      <c r="USZ42" s="167"/>
      <c r="UTA42" s="167"/>
      <c r="UTB42" s="167"/>
      <c r="UTC42" s="167"/>
      <c r="UTD42" s="167"/>
      <c r="UTE42" s="167"/>
      <c r="UTF42" s="167"/>
      <c r="UTG42" s="167"/>
      <c r="UTH42" s="167"/>
      <c r="UTI42" s="167"/>
      <c r="UTJ42" s="167"/>
      <c r="UTK42" s="167"/>
      <c r="UTL42" s="167"/>
      <c r="UTM42" s="167"/>
      <c r="UTN42" s="167"/>
      <c r="UTO42" s="167"/>
      <c r="UTP42" s="167"/>
      <c r="UTQ42" s="167"/>
      <c r="UTR42" s="167"/>
      <c r="UTS42" s="167"/>
      <c r="UTT42" s="167"/>
      <c r="UTU42" s="167"/>
      <c r="UTV42" s="167"/>
      <c r="UTW42" s="167"/>
      <c r="UTX42" s="167"/>
      <c r="UTY42" s="167"/>
      <c r="UTZ42" s="167"/>
      <c r="UUA42" s="167"/>
      <c r="UUB42" s="167"/>
      <c r="UUC42" s="167"/>
      <c r="UUD42" s="167"/>
      <c r="UUE42" s="167"/>
      <c r="UUF42" s="167"/>
      <c r="UUG42" s="167"/>
      <c r="UUH42" s="167"/>
      <c r="UUI42" s="167"/>
      <c r="UUJ42" s="167"/>
      <c r="UUK42" s="167"/>
      <c r="UUL42" s="167"/>
      <c r="UUM42" s="167"/>
      <c r="UUN42" s="167"/>
      <c r="UUO42" s="167"/>
      <c r="UUP42" s="167"/>
      <c r="UUQ42" s="167"/>
      <c r="UUR42" s="167"/>
      <c r="UUS42" s="167"/>
      <c r="UUT42" s="167"/>
      <c r="UUU42" s="167"/>
      <c r="UUV42" s="167"/>
      <c r="UUW42" s="167"/>
      <c r="UUX42" s="167"/>
      <c r="UUY42" s="167"/>
      <c r="UUZ42" s="167"/>
      <c r="UVA42" s="167"/>
      <c r="UVB42" s="167"/>
      <c r="UVC42" s="167"/>
      <c r="UVD42" s="167"/>
      <c r="UVE42" s="167"/>
      <c r="UVF42" s="167"/>
      <c r="UVG42" s="167"/>
      <c r="UVH42" s="167"/>
      <c r="UVI42" s="167"/>
      <c r="UVJ42" s="167"/>
      <c r="UVK42" s="167"/>
      <c r="UVL42" s="167"/>
      <c r="UVM42" s="167"/>
      <c r="UVN42" s="167"/>
      <c r="UVO42" s="167"/>
      <c r="UVP42" s="167"/>
      <c r="UVQ42" s="167"/>
      <c r="UVR42" s="167"/>
      <c r="UVS42" s="167"/>
      <c r="UVT42" s="167"/>
      <c r="UVU42" s="167"/>
      <c r="UVV42" s="167"/>
      <c r="UVW42" s="167"/>
      <c r="UVX42" s="167"/>
      <c r="UVY42" s="167"/>
      <c r="UVZ42" s="167"/>
      <c r="UWA42" s="167"/>
      <c r="UWB42" s="167"/>
      <c r="UWC42" s="167"/>
      <c r="UWD42" s="167"/>
      <c r="UWE42" s="167"/>
      <c r="UWF42" s="167"/>
      <c r="UWG42" s="167"/>
      <c r="UWH42" s="167"/>
      <c r="UWI42" s="167"/>
      <c r="UWJ42" s="167"/>
      <c r="UWK42" s="167"/>
      <c r="UWL42" s="167"/>
      <c r="UWM42" s="167"/>
      <c r="UWN42" s="167"/>
      <c r="UWO42" s="167"/>
      <c r="UWP42" s="167"/>
      <c r="UWQ42" s="167"/>
      <c r="UWR42" s="167"/>
      <c r="UWS42" s="167"/>
      <c r="UWT42" s="167"/>
      <c r="UWU42" s="167"/>
      <c r="UWV42" s="167"/>
      <c r="UWW42" s="167"/>
      <c r="UWX42" s="167"/>
      <c r="UWY42" s="167"/>
      <c r="UWZ42" s="167"/>
      <c r="UXA42" s="167"/>
      <c r="UXB42" s="167"/>
      <c r="UXC42" s="167"/>
      <c r="UXD42" s="167"/>
      <c r="UXE42" s="167"/>
      <c r="UXF42" s="167"/>
      <c r="UXG42" s="167"/>
      <c r="UXH42" s="167"/>
      <c r="UXI42" s="167"/>
      <c r="UXJ42" s="167"/>
      <c r="UXK42" s="167"/>
      <c r="UXL42" s="167"/>
      <c r="UXM42" s="167"/>
      <c r="UXN42" s="167"/>
      <c r="UXO42" s="167"/>
      <c r="UXP42" s="167"/>
      <c r="UXQ42" s="167"/>
      <c r="UXR42" s="167"/>
      <c r="UXS42" s="167"/>
      <c r="UXT42" s="167"/>
      <c r="UXU42" s="167"/>
      <c r="UXV42" s="167"/>
      <c r="UXW42" s="167"/>
      <c r="UXX42" s="167"/>
      <c r="UXY42" s="167"/>
      <c r="UXZ42" s="167"/>
      <c r="UYA42" s="167"/>
      <c r="UYB42" s="167"/>
      <c r="UYC42" s="167"/>
      <c r="UYD42" s="167"/>
      <c r="UYE42" s="167"/>
      <c r="UYF42" s="167"/>
      <c r="UYG42" s="167"/>
      <c r="UYH42" s="167"/>
      <c r="UYI42" s="167"/>
      <c r="UYJ42" s="167"/>
      <c r="UYK42" s="167"/>
      <c r="UYL42" s="167"/>
      <c r="UYM42" s="167"/>
      <c r="UYN42" s="167"/>
      <c r="UYO42" s="167"/>
      <c r="UYP42" s="167"/>
      <c r="UYQ42" s="167"/>
      <c r="UYR42" s="167"/>
      <c r="UYS42" s="167"/>
      <c r="UYT42" s="167"/>
      <c r="UYU42" s="167"/>
      <c r="UYV42" s="167"/>
      <c r="UYW42" s="167"/>
      <c r="UYX42" s="167"/>
      <c r="UYY42" s="167"/>
      <c r="UYZ42" s="167"/>
      <c r="UZA42" s="167"/>
      <c r="UZB42" s="167"/>
      <c r="UZC42" s="167"/>
      <c r="UZD42" s="167"/>
      <c r="UZE42" s="167"/>
      <c r="UZF42" s="167"/>
      <c r="UZG42" s="167"/>
      <c r="UZH42" s="167"/>
      <c r="UZI42" s="167"/>
      <c r="UZJ42" s="167"/>
      <c r="UZK42" s="167"/>
      <c r="UZL42" s="167"/>
      <c r="UZM42" s="167"/>
      <c r="UZN42" s="167"/>
      <c r="UZO42" s="167"/>
      <c r="UZP42" s="167"/>
      <c r="UZQ42" s="167"/>
      <c r="UZR42" s="167"/>
      <c r="UZS42" s="167"/>
      <c r="UZT42" s="167"/>
      <c r="UZU42" s="167"/>
      <c r="UZV42" s="167"/>
      <c r="UZW42" s="167"/>
      <c r="UZX42" s="167"/>
      <c r="UZY42" s="167"/>
      <c r="UZZ42" s="167"/>
      <c r="VAA42" s="167"/>
      <c r="VAB42" s="167"/>
      <c r="VAC42" s="167"/>
      <c r="VAD42" s="167"/>
      <c r="VAE42" s="167"/>
      <c r="VAF42" s="167"/>
      <c r="VAG42" s="167"/>
      <c r="VAH42" s="167"/>
      <c r="VAI42" s="167"/>
      <c r="VAJ42" s="167"/>
      <c r="VAK42" s="167"/>
      <c r="VAL42" s="167"/>
      <c r="VAM42" s="167"/>
      <c r="VAN42" s="167"/>
      <c r="VAO42" s="167"/>
      <c r="VAP42" s="167"/>
      <c r="VAQ42" s="167"/>
      <c r="VAR42" s="167"/>
      <c r="VAS42" s="167"/>
      <c r="VAT42" s="167"/>
      <c r="VAU42" s="167"/>
      <c r="VAV42" s="167"/>
      <c r="VAW42" s="167"/>
      <c r="VAX42" s="167"/>
      <c r="VAY42" s="167"/>
      <c r="VAZ42" s="167"/>
      <c r="VBA42" s="167"/>
      <c r="VBB42" s="167"/>
      <c r="VBC42" s="167"/>
      <c r="VBD42" s="167"/>
      <c r="VBE42" s="167"/>
      <c r="VBF42" s="167"/>
      <c r="VBG42" s="167"/>
      <c r="VBH42" s="167"/>
      <c r="VBI42" s="167"/>
      <c r="VBJ42" s="167"/>
      <c r="VBK42" s="167"/>
      <c r="VBL42" s="167"/>
      <c r="VBM42" s="167"/>
      <c r="VBN42" s="167"/>
      <c r="VBO42" s="167"/>
      <c r="VBP42" s="167"/>
      <c r="VBQ42" s="167"/>
      <c r="VBR42" s="167"/>
      <c r="VBS42" s="167"/>
      <c r="VBT42" s="167"/>
      <c r="VBU42" s="167"/>
      <c r="VBV42" s="167"/>
      <c r="VBW42" s="167"/>
      <c r="VBX42" s="167"/>
      <c r="VBY42" s="167"/>
      <c r="VBZ42" s="167"/>
      <c r="VCA42" s="167"/>
      <c r="VCB42" s="167"/>
      <c r="VCC42" s="167"/>
      <c r="VCD42" s="167"/>
      <c r="VCE42" s="167"/>
      <c r="VCF42" s="167"/>
      <c r="VCG42" s="167"/>
      <c r="VCH42" s="167"/>
      <c r="VCI42" s="167"/>
      <c r="VCJ42" s="167"/>
      <c r="VCK42" s="167"/>
      <c r="VCL42" s="167"/>
      <c r="VCM42" s="167"/>
      <c r="VCN42" s="167"/>
      <c r="VCO42" s="167"/>
      <c r="VCP42" s="167"/>
      <c r="VCQ42" s="167"/>
      <c r="VCR42" s="167"/>
      <c r="VCS42" s="167"/>
      <c r="VCT42" s="167"/>
      <c r="VCU42" s="167"/>
      <c r="VCV42" s="167"/>
      <c r="VCW42" s="167"/>
      <c r="VCX42" s="167"/>
      <c r="VCY42" s="167"/>
      <c r="VCZ42" s="167"/>
      <c r="VDA42" s="167"/>
      <c r="VDB42" s="167"/>
      <c r="VDC42" s="167"/>
      <c r="VDD42" s="167"/>
      <c r="VDE42" s="167"/>
      <c r="VDF42" s="167"/>
      <c r="VDG42" s="167"/>
      <c r="VDH42" s="167"/>
      <c r="VDI42" s="167"/>
      <c r="VDJ42" s="167"/>
      <c r="VDK42" s="167"/>
      <c r="VDL42" s="167"/>
      <c r="VDM42" s="167"/>
      <c r="VDN42" s="167"/>
      <c r="VDO42" s="167"/>
      <c r="VDP42" s="167"/>
      <c r="VDQ42" s="167"/>
      <c r="VDR42" s="167"/>
      <c r="VDS42" s="167"/>
      <c r="VDT42" s="167"/>
      <c r="VDU42" s="167"/>
      <c r="VDV42" s="167"/>
      <c r="VDW42" s="167"/>
      <c r="VDX42" s="167"/>
      <c r="VDY42" s="167"/>
      <c r="VDZ42" s="167"/>
      <c r="VEA42" s="167"/>
      <c r="VEB42" s="167"/>
      <c r="VEC42" s="167"/>
      <c r="VED42" s="167"/>
      <c r="VEE42" s="167"/>
      <c r="VEF42" s="167"/>
      <c r="VEG42" s="167"/>
      <c r="VEH42" s="167"/>
      <c r="VEI42" s="167"/>
      <c r="VEJ42" s="167"/>
      <c r="VEK42" s="167"/>
      <c r="VEL42" s="167"/>
      <c r="VEM42" s="167"/>
      <c r="VEN42" s="167"/>
      <c r="VEO42" s="167"/>
      <c r="VEP42" s="167"/>
      <c r="VEQ42" s="167"/>
      <c r="VER42" s="167"/>
      <c r="VES42" s="167"/>
      <c r="VET42" s="167"/>
      <c r="VEU42" s="167"/>
      <c r="VEV42" s="167"/>
      <c r="VEW42" s="167"/>
      <c r="VEX42" s="167"/>
      <c r="VEY42" s="167"/>
      <c r="VEZ42" s="167"/>
      <c r="VFA42" s="167"/>
      <c r="VFB42" s="167"/>
      <c r="VFC42" s="167"/>
      <c r="VFD42" s="167"/>
      <c r="VFE42" s="167"/>
      <c r="VFF42" s="167"/>
      <c r="VFG42" s="167"/>
      <c r="VFH42" s="167"/>
      <c r="VFI42" s="167"/>
      <c r="VFJ42" s="167"/>
      <c r="VFK42" s="167"/>
      <c r="VFL42" s="167"/>
      <c r="VFM42" s="167"/>
      <c r="VFN42" s="167"/>
      <c r="VFO42" s="167"/>
      <c r="VFP42" s="167"/>
      <c r="VFQ42" s="167"/>
      <c r="VFR42" s="167"/>
      <c r="VFS42" s="167"/>
      <c r="VFT42" s="167"/>
      <c r="VFU42" s="167"/>
      <c r="VFV42" s="167"/>
      <c r="VFW42" s="167"/>
      <c r="VFX42" s="167"/>
      <c r="VFY42" s="167"/>
      <c r="VFZ42" s="167"/>
      <c r="VGA42" s="167"/>
      <c r="VGB42" s="167"/>
      <c r="VGC42" s="167"/>
      <c r="VGD42" s="167"/>
      <c r="VGE42" s="167"/>
      <c r="VGF42" s="167"/>
      <c r="VGG42" s="167"/>
      <c r="VGH42" s="167"/>
      <c r="VGI42" s="167"/>
      <c r="VGJ42" s="167"/>
      <c r="VGK42" s="167"/>
      <c r="VGL42" s="167"/>
      <c r="VGM42" s="167"/>
      <c r="VGN42" s="167"/>
      <c r="VGO42" s="167"/>
      <c r="VGP42" s="167"/>
      <c r="VGQ42" s="167"/>
      <c r="VGR42" s="167"/>
      <c r="VGS42" s="167"/>
      <c r="VGT42" s="167"/>
      <c r="VGU42" s="167"/>
      <c r="VGV42" s="167"/>
      <c r="VGW42" s="167"/>
      <c r="VGX42" s="167"/>
      <c r="VGY42" s="167"/>
      <c r="VGZ42" s="167"/>
      <c r="VHA42" s="167"/>
      <c r="VHB42" s="167"/>
      <c r="VHC42" s="167"/>
      <c r="VHD42" s="167"/>
      <c r="VHE42" s="167"/>
      <c r="VHF42" s="167"/>
      <c r="VHG42" s="167"/>
      <c r="VHH42" s="167"/>
      <c r="VHI42" s="167"/>
      <c r="VHJ42" s="167"/>
      <c r="VHK42" s="167"/>
      <c r="VHL42" s="167"/>
      <c r="VHM42" s="167"/>
      <c r="VHN42" s="167"/>
      <c r="VHO42" s="167"/>
      <c r="VHP42" s="167"/>
      <c r="VHQ42" s="167"/>
      <c r="VHR42" s="167"/>
      <c r="VHS42" s="167"/>
      <c r="VHT42" s="167"/>
      <c r="VHU42" s="167"/>
      <c r="VHV42" s="167"/>
      <c r="VHW42" s="167"/>
      <c r="VHX42" s="167"/>
      <c r="VHY42" s="167"/>
      <c r="VHZ42" s="167"/>
      <c r="VIA42" s="167"/>
      <c r="VIB42" s="167"/>
      <c r="VIC42" s="167"/>
      <c r="VID42" s="167"/>
      <c r="VIE42" s="167"/>
      <c r="VIF42" s="167"/>
      <c r="VIG42" s="167"/>
      <c r="VIH42" s="167"/>
      <c r="VII42" s="167"/>
      <c r="VIJ42" s="167"/>
      <c r="VIK42" s="167"/>
      <c r="VIL42" s="167"/>
      <c r="VIM42" s="167"/>
      <c r="VIN42" s="167"/>
      <c r="VIO42" s="167"/>
      <c r="VIP42" s="167"/>
      <c r="VIQ42" s="167"/>
      <c r="VIR42" s="167"/>
      <c r="VIS42" s="167"/>
      <c r="VIT42" s="167"/>
      <c r="VIU42" s="167"/>
      <c r="VIV42" s="167"/>
      <c r="VIW42" s="167"/>
      <c r="VIX42" s="167"/>
      <c r="VIY42" s="167"/>
      <c r="VIZ42" s="167"/>
      <c r="VJA42" s="167"/>
      <c r="VJB42" s="167"/>
      <c r="VJC42" s="167"/>
      <c r="VJD42" s="167"/>
      <c r="VJE42" s="167"/>
      <c r="VJF42" s="167"/>
      <c r="VJG42" s="167"/>
      <c r="VJH42" s="167"/>
      <c r="VJI42" s="167"/>
      <c r="VJJ42" s="167"/>
      <c r="VJK42" s="167"/>
      <c r="VJL42" s="167"/>
      <c r="VJM42" s="167"/>
      <c r="VJN42" s="167"/>
      <c r="VJO42" s="167"/>
      <c r="VJP42" s="167"/>
      <c r="VJQ42" s="167"/>
      <c r="VJR42" s="167"/>
      <c r="VJS42" s="167"/>
      <c r="VJT42" s="167"/>
      <c r="VJU42" s="167"/>
      <c r="VJV42" s="167"/>
      <c r="VJW42" s="167"/>
      <c r="VJX42" s="167"/>
      <c r="VJY42" s="167"/>
      <c r="VJZ42" s="167"/>
      <c r="VKA42" s="167"/>
      <c r="VKB42" s="167"/>
      <c r="VKC42" s="167"/>
      <c r="VKD42" s="167"/>
      <c r="VKE42" s="167"/>
      <c r="VKF42" s="167"/>
      <c r="VKG42" s="167"/>
      <c r="VKH42" s="167"/>
      <c r="VKI42" s="167"/>
      <c r="VKJ42" s="167"/>
      <c r="VKK42" s="167"/>
      <c r="VKL42" s="167"/>
      <c r="VKM42" s="167"/>
      <c r="VKN42" s="167"/>
      <c r="VKO42" s="167"/>
      <c r="VKP42" s="167"/>
      <c r="VKQ42" s="167"/>
      <c r="VKR42" s="167"/>
      <c r="VKS42" s="167"/>
      <c r="VKT42" s="167"/>
      <c r="VKU42" s="167"/>
      <c r="VKV42" s="167"/>
      <c r="VKW42" s="167"/>
      <c r="VKX42" s="167"/>
      <c r="VKY42" s="167"/>
      <c r="VKZ42" s="167"/>
      <c r="VLA42" s="167"/>
      <c r="VLB42" s="167"/>
      <c r="VLC42" s="167"/>
      <c r="VLD42" s="167"/>
      <c r="VLE42" s="167"/>
      <c r="VLF42" s="167"/>
      <c r="VLG42" s="167"/>
      <c r="VLH42" s="167"/>
      <c r="VLI42" s="167"/>
      <c r="VLJ42" s="167"/>
      <c r="VLK42" s="167"/>
      <c r="VLL42" s="167"/>
      <c r="VLM42" s="167"/>
      <c r="VLN42" s="167"/>
      <c r="VLO42" s="167"/>
      <c r="VLP42" s="167"/>
      <c r="VLQ42" s="167"/>
      <c r="VLR42" s="167"/>
      <c r="VLS42" s="167"/>
      <c r="VLT42" s="167"/>
      <c r="VLU42" s="167"/>
      <c r="VLV42" s="167"/>
      <c r="VLW42" s="167"/>
      <c r="VLX42" s="167"/>
      <c r="VLY42" s="167"/>
      <c r="VLZ42" s="167"/>
      <c r="VMA42" s="167"/>
      <c r="VMB42" s="167"/>
      <c r="VMC42" s="167"/>
      <c r="VMD42" s="167"/>
      <c r="VME42" s="167"/>
      <c r="VMF42" s="167"/>
      <c r="VMG42" s="167"/>
      <c r="VMH42" s="167"/>
      <c r="VMI42" s="167"/>
      <c r="VMJ42" s="167"/>
      <c r="VMK42" s="167"/>
      <c r="VML42" s="167"/>
      <c r="VMM42" s="167"/>
      <c r="VMN42" s="167"/>
      <c r="VMO42" s="167"/>
      <c r="VMP42" s="167"/>
      <c r="VMQ42" s="167"/>
      <c r="VMR42" s="167"/>
      <c r="VMS42" s="167"/>
      <c r="VMT42" s="167"/>
      <c r="VMU42" s="167"/>
      <c r="VMV42" s="167"/>
      <c r="VMW42" s="167"/>
      <c r="VMX42" s="167"/>
      <c r="VMY42" s="167"/>
      <c r="VMZ42" s="167"/>
      <c r="VNA42" s="167"/>
      <c r="VNB42" s="167"/>
      <c r="VNC42" s="167"/>
      <c r="VND42" s="167"/>
      <c r="VNE42" s="167"/>
      <c r="VNF42" s="167"/>
      <c r="VNG42" s="167"/>
      <c r="VNH42" s="167"/>
      <c r="VNI42" s="167"/>
      <c r="VNJ42" s="167"/>
      <c r="VNK42" s="167"/>
      <c r="VNL42" s="167"/>
      <c r="VNM42" s="167"/>
      <c r="VNN42" s="167"/>
      <c r="VNO42" s="167"/>
      <c r="VNP42" s="167"/>
      <c r="VNQ42" s="167"/>
      <c r="VNR42" s="167"/>
      <c r="VNS42" s="167"/>
      <c r="VNT42" s="167"/>
      <c r="VNU42" s="167"/>
      <c r="VNV42" s="167"/>
      <c r="VNW42" s="167"/>
      <c r="VNX42" s="167"/>
      <c r="VNY42" s="167"/>
      <c r="VNZ42" s="167"/>
      <c r="VOA42" s="167"/>
      <c r="VOB42" s="167"/>
      <c r="VOC42" s="167"/>
      <c r="VOD42" s="167"/>
      <c r="VOE42" s="167"/>
      <c r="VOF42" s="167"/>
      <c r="VOG42" s="167"/>
      <c r="VOH42" s="167"/>
      <c r="VOI42" s="167"/>
      <c r="VOJ42" s="167"/>
      <c r="VOK42" s="167"/>
      <c r="VOL42" s="167"/>
      <c r="VOM42" s="167"/>
      <c r="VON42" s="167"/>
      <c r="VOO42" s="167"/>
      <c r="VOP42" s="167"/>
      <c r="VOQ42" s="167"/>
      <c r="VOR42" s="167"/>
      <c r="VOS42" s="167"/>
      <c r="VOT42" s="167"/>
      <c r="VOU42" s="167"/>
      <c r="VOV42" s="167"/>
      <c r="VOW42" s="167"/>
      <c r="VOX42" s="167"/>
      <c r="VOY42" s="167"/>
      <c r="VOZ42" s="167"/>
      <c r="VPA42" s="167"/>
      <c r="VPB42" s="167"/>
      <c r="VPC42" s="167"/>
      <c r="VPD42" s="167"/>
      <c r="VPE42" s="167"/>
      <c r="VPF42" s="167"/>
      <c r="VPG42" s="167"/>
      <c r="VPH42" s="167"/>
      <c r="VPI42" s="167"/>
      <c r="VPJ42" s="167"/>
      <c r="VPK42" s="167"/>
      <c r="VPL42" s="167"/>
      <c r="VPM42" s="167"/>
      <c r="VPN42" s="167"/>
      <c r="VPO42" s="167"/>
      <c r="VPP42" s="167"/>
      <c r="VPQ42" s="167"/>
      <c r="VPR42" s="167"/>
      <c r="VPS42" s="167"/>
      <c r="VPT42" s="167"/>
      <c r="VPU42" s="167"/>
      <c r="VPV42" s="167"/>
      <c r="VPW42" s="167"/>
      <c r="VPX42" s="167"/>
      <c r="VPY42" s="167"/>
      <c r="VPZ42" s="167"/>
      <c r="VQA42" s="167"/>
      <c r="VQB42" s="167"/>
      <c r="VQC42" s="167"/>
      <c r="VQD42" s="167"/>
      <c r="VQE42" s="167"/>
      <c r="VQF42" s="167"/>
      <c r="VQG42" s="167"/>
      <c r="VQH42" s="167"/>
      <c r="VQI42" s="167"/>
      <c r="VQJ42" s="167"/>
      <c r="VQK42" s="167"/>
      <c r="VQL42" s="167"/>
      <c r="VQM42" s="167"/>
      <c r="VQN42" s="167"/>
      <c r="VQO42" s="167"/>
      <c r="VQP42" s="167"/>
      <c r="VQQ42" s="167"/>
      <c r="VQR42" s="167"/>
      <c r="VQS42" s="167"/>
      <c r="VQT42" s="167"/>
      <c r="VQU42" s="167"/>
      <c r="VQV42" s="167"/>
      <c r="VQW42" s="167"/>
      <c r="VQX42" s="167"/>
      <c r="VQY42" s="167"/>
      <c r="VQZ42" s="167"/>
      <c r="VRA42" s="167"/>
      <c r="VRB42" s="167"/>
      <c r="VRC42" s="167"/>
      <c r="VRD42" s="167"/>
      <c r="VRE42" s="167"/>
      <c r="VRF42" s="167"/>
      <c r="VRG42" s="167"/>
      <c r="VRH42" s="167"/>
      <c r="VRI42" s="167"/>
      <c r="VRJ42" s="167"/>
      <c r="VRK42" s="167"/>
      <c r="VRL42" s="167"/>
      <c r="VRM42" s="167"/>
      <c r="VRN42" s="167"/>
      <c r="VRO42" s="167"/>
      <c r="VRP42" s="167"/>
      <c r="VRQ42" s="167"/>
      <c r="VRR42" s="167"/>
      <c r="VRS42" s="167"/>
      <c r="VRT42" s="167"/>
      <c r="VRU42" s="167"/>
      <c r="VRV42" s="167"/>
      <c r="VRW42" s="167"/>
      <c r="VRX42" s="167"/>
      <c r="VRY42" s="167"/>
      <c r="VRZ42" s="167"/>
      <c r="VSA42" s="167"/>
      <c r="VSB42" s="167"/>
      <c r="VSC42" s="167"/>
      <c r="VSD42" s="167"/>
      <c r="VSE42" s="167"/>
      <c r="VSF42" s="167"/>
      <c r="VSG42" s="167"/>
      <c r="VSH42" s="167"/>
      <c r="VSI42" s="167"/>
      <c r="VSJ42" s="167"/>
      <c r="VSK42" s="167"/>
      <c r="VSL42" s="167"/>
      <c r="VSM42" s="167"/>
      <c r="VSN42" s="167"/>
      <c r="VSO42" s="167"/>
      <c r="VSP42" s="167"/>
      <c r="VSQ42" s="167"/>
      <c r="VSR42" s="167"/>
      <c r="VSS42" s="167"/>
      <c r="VST42" s="167"/>
      <c r="VSU42" s="167"/>
      <c r="VSV42" s="167"/>
      <c r="VSW42" s="167"/>
      <c r="VSX42" s="167"/>
      <c r="VSY42" s="167"/>
      <c r="VSZ42" s="167"/>
      <c r="VTA42" s="167"/>
      <c r="VTB42" s="167"/>
      <c r="VTC42" s="167"/>
      <c r="VTD42" s="167"/>
      <c r="VTE42" s="167"/>
      <c r="VTF42" s="167"/>
      <c r="VTG42" s="167"/>
      <c r="VTH42" s="167"/>
      <c r="VTI42" s="167"/>
      <c r="VTJ42" s="167"/>
      <c r="VTK42" s="167"/>
      <c r="VTL42" s="167"/>
      <c r="VTM42" s="167"/>
      <c r="VTN42" s="167"/>
      <c r="VTO42" s="167"/>
      <c r="VTP42" s="167"/>
      <c r="VTQ42" s="167"/>
      <c r="VTR42" s="167"/>
      <c r="VTS42" s="167"/>
      <c r="VTT42" s="167"/>
      <c r="VTU42" s="167"/>
      <c r="VTV42" s="167"/>
      <c r="VTW42" s="167"/>
      <c r="VTX42" s="167"/>
      <c r="VTY42" s="167"/>
      <c r="VTZ42" s="167"/>
      <c r="VUA42" s="167"/>
      <c r="VUB42" s="167"/>
      <c r="VUC42" s="167"/>
      <c r="VUD42" s="167"/>
      <c r="VUE42" s="167"/>
      <c r="VUF42" s="167"/>
      <c r="VUG42" s="167"/>
      <c r="VUH42" s="167"/>
      <c r="VUI42" s="167"/>
      <c r="VUJ42" s="167"/>
      <c r="VUK42" s="167"/>
      <c r="VUL42" s="167"/>
      <c r="VUM42" s="167"/>
      <c r="VUN42" s="167"/>
      <c r="VUO42" s="167"/>
      <c r="VUP42" s="167"/>
      <c r="VUQ42" s="167"/>
      <c r="VUR42" s="167"/>
      <c r="VUS42" s="167"/>
      <c r="VUT42" s="167"/>
      <c r="VUU42" s="167"/>
      <c r="VUV42" s="167"/>
      <c r="VUW42" s="167"/>
      <c r="VUX42" s="167"/>
      <c r="VUY42" s="167"/>
      <c r="VUZ42" s="167"/>
      <c r="VVA42" s="167"/>
      <c r="VVB42" s="167"/>
      <c r="VVC42" s="167"/>
      <c r="VVD42" s="167"/>
      <c r="VVE42" s="167"/>
      <c r="VVF42" s="167"/>
      <c r="VVG42" s="167"/>
      <c r="VVH42" s="167"/>
      <c r="VVI42" s="167"/>
      <c r="VVJ42" s="167"/>
      <c r="VVK42" s="167"/>
      <c r="VVL42" s="167"/>
      <c r="VVM42" s="167"/>
      <c r="VVN42" s="167"/>
      <c r="VVO42" s="167"/>
      <c r="VVP42" s="167"/>
      <c r="VVQ42" s="167"/>
      <c r="VVR42" s="167"/>
      <c r="VVS42" s="167"/>
      <c r="VVT42" s="167"/>
      <c r="VVU42" s="167"/>
      <c r="VVV42" s="167"/>
      <c r="VVW42" s="167"/>
      <c r="VVX42" s="167"/>
      <c r="VVY42" s="167"/>
      <c r="VVZ42" s="167"/>
      <c r="VWA42" s="167"/>
      <c r="VWB42" s="167"/>
      <c r="VWC42" s="167"/>
      <c r="VWD42" s="167"/>
      <c r="VWE42" s="167"/>
      <c r="VWF42" s="167"/>
      <c r="VWG42" s="167"/>
      <c r="VWH42" s="167"/>
      <c r="VWI42" s="167"/>
      <c r="VWJ42" s="167"/>
      <c r="VWK42" s="167"/>
      <c r="VWL42" s="167"/>
      <c r="VWM42" s="167"/>
      <c r="VWN42" s="167"/>
      <c r="VWO42" s="167"/>
      <c r="VWP42" s="167"/>
      <c r="VWQ42" s="167"/>
      <c r="VWR42" s="167"/>
      <c r="VWS42" s="167"/>
      <c r="VWT42" s="167"/>
      <c r="VWU42" s="167"/>
      <c r="VWV42" s="167"/>
      <c r="VWW42" s="167"/>
      <c r="VWX42" s="167"/>
      <c r="VWY42" s="167"/>
      <c r="VWZ42" s="167"/>
      <c r="VXA42" s="167"/>
      <c r="VXB42" s="167"/>
      <c r="VXC42" s="167"/>
      <c r="VXD42" s="167"/>
      <c r="VXE42" s="167"/>
      <c r="VXF42" s="167"/>
      <c r="VXG42" s="167"/>
      <c r="VXH42" s="167"/>
      <c r="VXI42" s="167"/>
      <c r="VXJ42" s="167"/>
      <c r="VXK42" s="167"/>
      <c r="VXL42" s="167"/>
      <c r="VXM42" s="167"/>
      <c r="VXN42" s="167"/>
      <c r="VXO42" s="167"/>
      <c r="VXP42" s="167"/>
      <c r="VXQ42" s="167"/>
      <c r="VXR42" s="167"/>
      <c r="VXS42" s="167"/>
      <c r="VXT42" s="167"/>
      <c r="VXU42" s="167"/>
      <c r="VXV42" s="167"/>
      <c r="VXW42" s="167"/>
      <c r="VXX42" s="167"/>
      <c r="VXY42" s="167"/>
      <c r="VXZ42" s="167"/>
      <c r="VYA42" s="167"/>
      <c r="VYB42" s="167"/>
      <c r="VYC42" s="167"/>
      <c r="VYD42" s="167"/>
      <c r="VYE42" s="167"/>
      <c r="VYF42" s="167"/>
      <c r="VYG42" s="167"/>
      <c r="VYH42" s="167"/>
      <c r="VYI42" s="167"/>
      <c r="VYJ42" s="167"/>
      <c r="VYK42" s="167"/>
      <c r="VYL42" s="167"/>
      <c r="VYM42" s="167"/>
      <c r="VYN42" s="167"/>
      <c r="VYO42" s="167"/>
      <c r="VYP42" s="167"/>
      <c r="VYQ42" s="167"/>
      <c r="VYR42" s="167"/>
      <c r="VYS42" s="167"/>
      <c r="VYT42" s="167"/>
      <c r="VYU42" s="167"/>
      <c r="VYV42" s="167"/>
      <c r="VYW42" s="167"/>
      <c r="VYX42" s="167"/>
      <c r="VYY42" s="167"/>
      <c r="VYZ42" s="167"/>
      <c r="VZA42" s="167"/>
      <c r="VZB42" s="167"/>
      <c r="VZC42" s="167"/>
      <c r="VZD42" s="167"/>
      <c r="VZE42" s="167"/>
      <c r="VZF42" s="167"/>
      <c r="VZG42" s="167"/>
      <c r="VZH42" s="167"/>
      <c r="VZI42" s="167"/>
      <c r="VZJ42" s="167"/>
      <c r="VZK42" s="167"/>
      <c r="VZL42" s="167"/>
      <c r="VZM42" s="167"/>
      <c r="VZN42" s="167"/>
      <c r="VZO42" s="167"/>
      <c r="VZP42" s="167"/>
      <c r="VZQ42" s="167"/>
      <c r="VZR42" s="167"/>
      <c r="VZS42" s="167"/>
      <c r="VZT42" s="167"/>
      <c r="VZU42" s="167"/>
      <c r="VZV42" s="167"/>
      <c r="VZW42" s="167"/>
      <c r="VZX42" s="167"/>
      <c r="VZY42" s="167"/>
      <c r="VZZ42" s="167"/>
      <c r="WAA42" s="167"/>
      <c r="WAB42" s="167"/>
      <c r="WAC42" s="167"/>
      <c r="WAD42" s="167"/>
      <c r="WAE42" s="167"/>
      <c r="WAF42" s="167"/>
      <c r="WAG42" s="167"/>
      <c r="WAH42" s="167"/>
      <c r="WAI42" s="167"/>
      <c r="WAJ42" s="167"/>
      <c r="WAK42" s="167"/>
      <c r="WAL42" s="167"/>
      <c r="WAM42" s="167"/>
      <c r="WAN42" s="167"/>
      <c r="WAO42" s="167"/>
      <c r="WAP42" s="167"/>
      <c r="WAQ42" s="167"/>
      <c r="WAR42" s="167"/>
      <c r="WAS42" s="167"/>
      <c r="WAT42" s="167"/>
      <c r="WAU42" s="167"/>
      <c r="WAV42" s="167"/>
      <c r="WAW42" s="167"/>
      <c r="WAX42" s="167"/>
      <c r="WAY42" s="167"/>
      <c r="WAZ42" s="167"/>
      <c r="WBA42" s="167"/>
      <c r="WBB42" s="167"/>
      <c r="WBC42" s="167"/>
      <c r="WBD42" s="167"/>
      <c r="WBE42" s="167"/>
      <c r="WBF42" s="167"/>
      <c r="WBG42" s="167"/>
      <c r="WBH42" s="167"/>
      <c r="WBI42" s="167"/>
      <c r="WBJ42" s="167"/>
      <c r="WBK42" s="167"/>
      <c r="WBL42" s="167"/>
      <c r="WBM42" s="167"/>
      <c r="WBN42" s="167"/>
      <c r="WBO42" s="167"/>
      <c r="WBP42" s="167"/>
      <c r="WBQ42" s="167"/>
      <c r="WBR42" s="167"/>
      <c r="WBS42" s="167"/>
      <c r="WBT42" s="167"/>
      <c r="WBU42" s="167"/>
      <c r="WBV42" s="167"/>
      <c r="WBW42" s="167"/>
      <c r="WBX42" s="167"/>
      <c r="WBY42" s="167"/>
      <c r="WBZ42" s="167"/>
      <c r="WCA42" s="167"/>
      <c r="WCB42" s="167"/>
      <c r="WCC42" s="167"/>
      <c r="WCD42" s="167"/>
      <c r="WCE42" s="167"/>
      <c r="WCF42" s="167"/>
      <c r="WCG42" s="167"/>
      <c r="WCH42" s="167"/>
      <c r="WCI42" s="167"/>
      <c r="WCJ42" s="167"/>
      <c r="WCK42" s="167"/>
      <c r="WCL42" s="167"/>
      <c r="WCM42" s="167"/>
      <c r="WCN42" s="167"/>
      <c r="WCO42" s="167"/>
      <c r="WCP42" s="167"/>
      <c r="WCQ42" s="167"/>
      <c r="WCR42" s="167"/>
      <c r="WCS42" s="167"/>
      <c r="WCT42" s="167"/>
      <c r="WCU42" s="167"/>
      <c r="WCV42" s="167"/>
      <c r="WCW42" s="167"/>
      <c r="WCX42" s="167"/>
      <c r="WCY42" s="167"/>
      <c r="WCZ42" s="167"/>
      <c r="WDA42" s="167"/>
      <c r="WDB42" s="167"/>
      <c r="WDC42" s="167"/>
      <c r="WDD42" s="167"/>
      <c r="WDE42" s="167"/>
      <c r="WDF42" s="167"/>
      <c r="WDG42" s="167"/>
      <c r="WDH42" s="167"/>
      <c r="WDI42" s="167"/>
      <c r="WDJ42" s="167"/>
      <c r="WDK42" s="167"/>
      <c r="WDL42" s="167"/>
      <c r="WDM42" s="167"/>
      <c r="WDN42" s="167"/>
      <c r="WDO42" s="167"/>
      <c r="WDP42" s="167"/>
      <c r="WDQ42" s="167"/>
      <c r="WDR42" s="167"/>
      <c r="WDS42" s="167"/>
      <c r="WDT42" s="167"/>
      <c r="WDU42" s="167"/>
      <c r="WDV42" s="167"/>
      <c r="WDW42" s="167"/>
      <c r="WDX42" s="167"/>
      <c r="WDY42" s="167"/>
      <c r="WDZ42" s="167"/>
      <c r="WEA42" s="167"/>
      <c r="WEB42" s="167"/>
      <c r="WEC42" s="167"/>
      <c r="WED42" s="167"/>
      <c r="WEE42" s="167"/>
      <c r="WEF42" s="167"/>
      <c r="WEG42" s="167"/>
      <c r="WEH42" s="167"/>
      <c r="WEI42" s="167"/>
      <c r="WEJ42" s="167"/>
      <c r="WEK42" s="167"/>
      <c r="WEL42" s="167"/>
      <c r="WEM42" s="167"/>
      <c r="WEN42" s="167"/>
      <c r="WEO42" s="167"/>
      <c r="WEP42" s="167"/>
      <c r="WEQ42" s="167"/>
      <c r="WER42" s="167"/>
      <c r="WES42" s="167"/>
      <c r="WET42" s="167"/>
      <c r="WEU42" s="167"/>
      <c r="WEV42" s="167"/>
      <c r="WEW42" s="167"/>
      <c r="WEX42" s="167"/>
      <c r="WEY42" s="167"/>
      <c r="WEZ42" s="167"/>
      <c r="WFA42" s="167"/>
      <c r="WFB42" s="167"/>
      <c r="WFC42" s="167"/>
      <c r="WFD42" s="167"/>
      <c r="WFE42" s="167"/>
      <c r="WFF42" s="167"/>
      <c r="WFG42" s="167"/>
      <c r="WFH42" s="167"/>
      <c r="WFI42" s="167"/>
      <c r="WFJ42" s="167"/>
      <c r="WFK42" s="167"/>
      <c r="WFL42" s="167"/>
      <c r="WFM42" s="167"/>
      <c r="WFN42" s="167"/>
      <c r="WFO42" s="167"/>
      <c r="WFP42" s="167"/>
      <c r="WFQ42" s="167"/>
      <c r="WFR42" s="167"/>
      <c r="WFS42" s="167"/>
      <c r="WFT42" s="167"/>
      <c r="WFU42" s="167"/>
      <c r="WFV42" s="167"/>
      <c r="WFW42" s="167"/>
      <c r="WFX42" s="167"/>
      <c r="WFY42" s="167"/>
      <c r="WFZ42" s="167"/>
      <c r="WGA42" s="167"/>
      <c r="WGB42" s="167"/>
      <c r="WGC42" s="167"/>
      <c r="WGD42" s="167"/>
      <c r="WGE42" s="167"/>
      <c r="WGF42" s="167"/>
      <c r="WGG42" s="167"/>
      <c r="WGH42" s="167"/>
      <c r="WGI42" s="167"/>
      <c r="WGJ42" s="167"/>
      <c r="WGK42" s="167"/>
      <c r="WGL42" s="167"/>
      <c r="WGM42" s="167"/>
      <c r="WGN42" s="167"/>
      <c r="WGO42" s="167"/>
      <c r="WGP42" s="167"/>
      <c r="WGQ42" s="167"/>
      <c r="WGR42" s="167"/>
      <c r="WGS42" s="167"/>
      <c r="WGT42" s="167"/>
      <c r="WGU42" s="167"/>
      <c r="WGV42" s="167"/>
      <c r="WGW42" s="167"/>
      <c r="WGX42" s="167"/>
      <c r="WGY42" s="167"/>
      <c r="WGZ42" s="167"/>
      <c r="WHA42" s="167"/>
      <c r="WHB42" s="167"/>
      <c r="WHC42" s="167"/>
      <c r="WHD42" s="167"/>
      <c r="WHE42" s="167"/>
      <c r="WHF42" s="167"/>
      <c r="WHG42" s="167"/>
      <c r="WHH42" s="167"/>
      <c r="WHI42" s="167"/>
      <c r="WHJ42" s="167"/>
      <c r="WHK42" s="167"/>
      <c r="WHL42" s="167"/>
      <c r="WHM42" s="167"/>
      <c r="WHN42" s="167"/>
      <c r="WHO42" s="167"/>
      <c r="WHP42" s="167"/>
      <c r="WHQ42" s="167"/>
      <c r="WHR42" s="167"/>
      <c r="WHS42" s="167"/>
      <c r="WHT42" s="167"/>
      <c r="WHU42" s="167"/>
      <c r="WHV42" s="167"/>
      <c r="WHW42" s="167"/>
      <c r="WHX42" s="167"/>
      <c r="WHY42" s="167"/>
      <c r="WHZ42" s="167"/>
      <c r="WIA42" s="167"/>
      <c r="WIB42" s="167"/>
      <c r="WIC42" s="167"/>
      <c r="WID42" s="167"/>
      <c r="WIE42" s="167"/>
      <c r="WIF42" s="167"/>
      <c r="WIG42" s="167"/>
      <c r="WIH42" s="167"/>
      <c r="WII42" s="167"/>
      <c r="WIJ42" s="167"/>
      <c r="WIK42" s="167"/>
      <c r="WIL42" s="167"/>
      <c r="WIM42" s="167"/>
      <c r="WIN42" s="167"/>
      <c r="WIO42" s="167"/>
      <c r="WIP42" s="167"/>
      <c r="WIQ42" s="167"/>
      <c r="WIR42" s="167"/>
      <c r="WIS42" s="167"/>
      <c r="WIT42" s="167"/>
      <c r="WIU42" s="167"/>
      <c r="WIV42" s="167"/>
      <c r="WIW42" s="167"/>
      <c r="WIX42" s="167"/>
      <c r="WIY42" s="167"/>
      <c r="WIZ42" s="167"/>
      <c r="WJA42" s="167"/>
      <c r="WJB42" s="167"/>
      <c r="WJC42" s="167"/>
      <c r="WJD42" s="167"/>
      <c r="WJE42" s="167"/>
      <c r="WJF42" s="167"/>
      <c r="WJG42" s="167"/>
      <c r="WJH42" s="167"/>
      <c r="WJI42" s="167"/>
      <c r="WJJ42" s="167"/>
      <c r="WJK42" s="167"/>
      <c r="WJL42" s="167"/>
      <c r="WJM42" s="167"/>
      <c r="WJN42" s="167"/>
      <c r="WJO42" s="167"/>
      <c r="WJP42" s="167"/>
      <c r="WJQ42" s="167"/>
      <c r="WJR42" s="167"/>
      <c r="WJS42" s="167"/>
      <c r="WJT42" s="167"/>
      <c r="WJU42" s="167"/>
      <c r="WJV42" s="167"/>
      <c r="WJW42" s="167"/>
      <c r="WJX42" s="167"/>
      <c r="WJY42" s="167"/>
      <c r="WJZ42" s="167"/>
      <c r="WKA42" s="167"/>
      <c r="WKB42" s="167"/>
      <c r="WKC42" s="167"/>
      <c r="WKD42" s="167"/>
      <c r="WKE42" s="167"/>
      <c r="WKF42" s="167"/>
      <c r="WKG42" s="167"/>
      <c r="WKH42" s="167"/>
      <c r="WKI42" s="167"/>
      <c r="WKJ42" s="167"/>
      <c r="WKK42" s="167"/>
      <c r="WKL42" s="167"/>
      <c r="WKM42" s="167"/>
      <c r="WKN42" s="167"/>
      <c r="WKO42" s="167"/>
      <c r="WKP42" s="167"/>
      <c r="WKQ42" s="167"/>
      <c r="WKR42" s="167"/>
      <c r="WKS42" s="167"/>
      <c r="WKT42" s="167"/>
      <c r="WKU42" s="167"/>
      <c r="WKV42" s="167"/>
      <c r="WKW42" s="167"/>
      <c r="WKX42" s="167"/>
      <c r="WKY42" s="167"/>
      <c r="WKZ42" s="167"/>
      <c r="WLA42" s="167"/>
      <c r="WLB42" s="167"/>
      <c r="WLC42" s="167"/>
      <c r="WLD42" s="167"/>
      <c r="WLE42" s="167"/>
      <c r="WLF42" s="167"/>
      <c r="WLG42" s="167"/>
      <c r="WLH42" s="167"/>
      <c r="WLI42" s="167"/>
      <c r="WLJ42" s="167"/>
      <c r="WLK42" s="167"/>
      <c r="WLL42" s="167"/>
      <c r="WLM42" s="167"/>
      <c r="WLN42" s="167"/>
      <c r="WLO42" s="167"/>
      <c r="WLP42" s="167"/>
      <c r="WLQ42" s="167"/>
      <c r="WLR42" s="167"/>
      <c r="WLS42" s="167"/>
      <c r="WLT42" s="167"/>
      <c r="WLU42" s="167"/>
      <c r="WLV42" s="167"/>
      <c r="WLW42" s="167"/>
      <c r="WLX42" s="167"/>
      <c r="WLY42" s="167"/>
      <c r="WLZ42" s="167"/>
      <c r="WMA42" s="167"/>
      <c r="WMB42" s="167"/>
      <c r="WMC42" s="167"/>
      <c r="WMD42" s="167"/>
      <c r="WME42" s="167"/>
      <c r="WMF42" s="167"/>
      <c r="WMG42" s="167"/>
      <c r="WMH42" s="167"/>
      <c r="WMI42" s="167"/>
      <c r="WMJ42" s="167"/>
      <c r="WMK42" s="167"/>
      <c r="WML42" s="167"/>
      <c r="WMM42" s="167"/>
      <c r="WMN42" s="167"/>
      <c r="WMO42" s="167"/>
      <c r="WMP42" s="167"/>
      <c r="WMQ42" s="167"/>
      <c r="WMR42" s="167"/>
      <c r="WMS42" s="167"/>
      <c r="WMT42" s="167"/>
      <c r="WMU42" s="167"/>
      <c r="WMV42" s="167"/>
      <c r="WMW42" s="167"/>
      <c r="WMX42" s="167"/>
      <c r="WMY42" s="167"/>
      <c r="WMZ42" s="167"/>
      <c r="WNA42" s="167"/>
      <c r="WNB42" s="167"/>
      <c r="WNC42" s="167"/>
      <c r="WND42" s="167"/>
      <c r="WNE42" s="167"/>
      <c r="WNF42" s="167"/>
      <c r="WNG42" s="167"/>
      <c r="WNH42" s="167"/>
      <c r="WNI42" s="167"/>
      <c r="WNJ42" s="167"/>
      <c r="WNK42" s="167"/>
      <c r="WNL42" s="167"/>
      <c r="WNM42" s="167"/>
      <c r="WNN42" s="167"/>
      <c r="WNO42" s="167"/>
      <c r="WNP42" s="167"/>
      <c r="WNQ42" s="167"/>
      <c r="WNR42" s="167"/>
      <c r="WNS42" s="167"/>
      <c r="WNT42" s="167"/>
      <c r="WNU42" s="167"/>
      <c r="WNV42" s="167"/>
      <c r="WNW42" s="167"/>
      <c r="WNX42" s="167"/>
      <c r="WNY42" s="167"/>
      <c r="WNZ42" s="167"/>
      <c r="WOA42" s="167"/>
      <c r="WOB42" s="167"/>
      <c r="WOC42" s="167"/>
      <c r="WOD42" s="167"/>
      <c r="WOE42" s="167"/>
      <c r="WOF42" s="167"/>
      <c r="WOG42" s="167"/>
      <c r="WOH42" s="167"/>
      <c r="WOI42" s="167"/>
      <c r="WOJ42" s="167"/>
      <c r="WOK42" s="167"/>
      <c r="WOL42" s="167"/>
      <c r="WOM42" s="167"/>
      <c r="WON42" s="167"/>
      <c r="WOO42" s="167"/>
      <c r="WOP42" s="167"/>
      <c r="WOQ42" s="167"/>
      <c r="WOR42" s="167"/>
      <c r="WOS42" s="167"/>
      <c r="WOT42" s="167"/>
      <c r="WOU42" s="167"/>
      <c r="WOV42" s="167"/>
      <c r="WOW42" s="167"/>
      <c r="WOX42" s="167"/>
      <c r="WOY42" s="167"/>
      <c r="WOZ42" s="167"/>
      <c r="WPA42" s="167"/>
      <c r="WPB42" s="167"/>
      <c r="WPC42" s="167"/>
      <c r="WPD42" s="167"/>
      <c r="WPE42" s="167"/>
      <c r="WPF42" s="167"/>
      <c r="WPG42" s="167"/>
      <c r="WPH42" s="167"/>
      <c r="WPI42" s="167"/>
      <c r="WPJ42" s="167"/>
      <c r="WPK42" s="167"/>
      <c r="WPL42" s="167"/>
      <c r="WPM42" s="167"/>
      <c r="WPN42" s="167"/>
      <c r="WPO42" s="167"/>
      <c r="WPP42" s="167"/>
      <c r="WPQ42" s="167"/>
      <c r="WPR42" s="167"/>
      <c r="WPS42" s="167"/>
      <c r="WPT42" s="167"/>
      <c r="WPU42" s="167"/>
      <c r="WPV42" s="167"/>
      <c r="WPW42" s="167"/>
      <c r="WPX42" s="167"/>
      <c r="WPY42" s="167"/>
      <c r="WPZ42" s="167"/>
      <c r="WQA42" s="167"/>
      <c r="WQB42" s="167"/>
      <c r="WQC42" s="167"/>
      <c r="WQD42" s="167"/>
      <c r="WQE42" s="167"/>
      <c r="WQF42" s="167"/>
      <c r="WQG42" s="167"/>
      <c r="WQH42" s="167"/>
      <c r="WQI42" s="167"/>
      <c r="WQJ42" s="167"/>
      <c r="WQK42" s="167"/>
      <c r="WQL42" s="167"/>
      <c r="WQM42" s="167"/>
      <c r="WQN42" s="167"/>
      <c r="WQO42" s="167"/>
      <c r="WQP42" s="167"/>
      <c r="WQQ42" s="167"/>
      <c r="WQR42" s="167"/>
      <c r="WQS42" s="167"/>
      <c r="WQT42" s="167"/>
      <c r="WQU42" s="167"/>
      <c r="WQV42" s="167"/>
      <c r="WQW42" s="167"/>
      <c r="WQX42" s="167"/>
      <c r="WQY42" s="167"/>
      <c r="WQZ42" s="167"/>
      <c r="WRA42" s="167"/>
      <c r="WRB42" s="167"/>
      <c r="WRC42" s="167"/>
      <c r="WRD42" s="167"/>
      <c r="WRE42" s="167"/>
      <c r="WRF42" s="167"/>
      <c r="WRG42" s="167"/>
      <c r="WRH42" s="167"/>
      <c r="WRI42" s="167"/>
      <c r="WRJ42" s="167"/>
      <c r="WRK42" s="167"/>
      <c r="WRL42" s="167"/>
      <c r="WRM42" s="167"/>
      <c r="WRN42" s="167"/>
      <c r="WRO42" s="167"/>
      <c r="WRP42" s="167"/>
      <c r="WRQ42" s="167"/>
      <c r="WRR42" s="167"/>
      <c r="WRS42" s="167"/>
      <c r="WRT42" s="167"/>
      <c r="WRU42" s="167"/>
      <c r="WRV42" s="167"/>
      <c r="WRW42" s="167"/>
      <c r="WRX42" s="167"/>
      <c r="WRY42" s="167"/>
      <c r="WRZ42" s="167"/>
      <c r="WSA42" s="167"/>
      <c r="WSB42" s="167"/>
      <c r="WSC42" s="167"/>
      <c r="WSD42" s="167"/>
      <c r="WSE42" s="167"/>
      <c r="WSF42" s="167"/>
      <c r="WSG42" s="167"/>
      <c r="WSH42" s="167"/>
      <c r="WSI42" s="167"/>
      <c r="WSJ42" s="167"/>
      <c r="WSK42" s="167"/>
      <c r="WSL42" s="167"/>
      <c r="WSM42" s="167"/>
      <c r="WSN42" s="167"/>
      <c r="WSO42" s="167"/>
      <c r="WSP42" s="167"/>
      <c r="WSQ42" s="167"/>
      <c r="WSR42" s="167"/>
      <c r="WSS42" s="167"/>
      <c r="WST42" s="167"/>
      <c r="WSU42" s="167"/>
      <c r="WSV42" s="167"/>
      <c r="WSW42" s="167"/>
      <c r="WSX42" s="167"/>
      <c r="WSY42" s="167"/>
      <c r="WSZ42" s="167"/>
      <c r="WTA42" s="167"/>
      <c r="WTB42" s="167"/>
      <c r="WTC42" s="167"/>
      <c r="WTD42" s="167"/>
      <c r="WTE42" s="167"/>
      <c r="WTF42" s="167"/>
      <c r="WTG42" s="167"/>
      <c r="WTH42" s="167"/>
      <c r="WTI42" s="167"/>
      <c r="WTJ42" s="167"/>
      <c r="WTK42" s="167"/>
      <c r="WTL42" s="167"/>
      <c r="WTM42" s="167"/>
      <c r="WTN42" s="167"/>
      <c r="WTO42" s="167"/>
      <c r="WTP42" s="167"/>
      <c r="WTQ42" s="167"/>
      <c r="WTR42" s="167"/>
      <c r="WTS42" s="167"/>
      <c r="WTT42" s="167"/>
      <c r="WTU42" s="167"/>
      <c r="WTV42" s="167"/>
      <c r="WTW42" s="167"/>
      <c r="WTX42" s="167"/>
      <c r="WTY42" s="167"/>
      <c r="WTZ42" s="167"/>
      <c r="WUA42" s="167"/>
      <c r="WUB42" s="167"/>
      <c r="WUC42" s="167"/>
      <c r="WUD42" s="167"/>
      <c r="WUE42" s="167"/>
      <c r="WUF42" s="167"/>
      <c r="WUG42" s="167"/>
      <c r="WUH42" s="167"/>
      <c r="WUI42" s="167"/>
      <c r="WUJ42" s="167"/>
      <c r="WUK42" s="167"/>
      <c r="WUL42" s="167"/>
      <c r="WUM42" s="167"/>
      <c r="WUN42" s="167"/>
      <c r="WUO42" s="167"/>
      <c r="WUP42" s="167"/>
      <c r="WUQ42" s="167"/>
      <c r="WUR42" s="167"/>
      <c r="WUS42" s="167"/>
      <c r="WUT42" s="167"/>
      <c r="WUU42" s="167"/>
      <c r="WUV42" s="167"/>
      <c r="WUW42" s="167"/>
      <c r="WUX42" s="167"/>
      <c r="WUY42" s="167"/>
      <c r="WUZ42" s="167"/>
      <c r="WVA42" s="167"/>
      <c r="WVB42" s="167"/>
      <c r="WVC42" s="167"/>
      <c r="WVD42" s="167"/>
      <c r="WVE42" s="167"/>
      <c r="WVF42" s="167"/>
      <c r="WVG42" s="167"/>
      <c r="WVH42" s="167"/>
      <c r="WVI42" s="167"/>
      <c r="WVJ42" s="167"/>
      <c r="WVK42" s="167"/>
      <c r="WVL42" s="167"/>
      <c r="WVM42" s="167"/>
      <c r="WVN42" s="167"/>
      <c r="WVO42" s="167"/>
      <c r="WVP42" s="167"/>
      <c r="WVQ42" s="167"/>
      <c r="WVR42" s="167"/>
      <c r="WVS42" s="167"/>
      <c r="WVT42" s="167"/>
      <c r="WVU42" s="167"/>
      <c r="WVV42" s="167"/>
      <c r="WVW42" s="167"/>
      <c r="WVX42" s="167"/>
      <c r="WVY42" s="167"/>
      <c r="WVZ42" s="167"/>
      <c r="WWA42" s="167"/>
      <c r="WWB42" s="167"/>
      <c r="WWC42" s="167"/>
      <c r="WWD42" s="167"/>
      <c r="WWE42" s="167"/>
      <c r="WWF42" s="167"/>
      <c r="WWG42" s="167"/>
      <c r="WWH42" s="167"/>
      <c r="WWI42" s="167"/>
      <c r="WWJ42" s="167"/>
      <c r="WWK42" s="167"/>
      <c r="WWL42" s="167"/>
      <c r="WWM42" s="167"/>
      <c r="WWN42" s="167"/>
      <c r="WWO42" s="167"/>
      <c r="WWP42" s="167"/>
      <c r="WWQ42" s="167"/>
      <c r="WWR42" s="167"/>
      <c r="WWS42" s="167"/>
      <c r="WWT42" s="167"/>
      <c r="WWU42" s="167"/>
      <c r="WWV42" s="167"/>
      <c r="WWW42" s="167"/>
      <c r="WWX42" s="167"/>
      <c r="WWY42" s="167"/>
      <c r="WWZ42" s="167"/>
      <c r="WXA42" s="167"/>
      <c r="WXB42" s="167"/>
      <c r="WXC42" s="167"/>
      <c r="WXD42" s="167"/>
      <c r="WXE42" s="167"/>
      <c r="WXF42" s="167"/>
      <c r="WXG42" s="167"/>
      <c r="WXH42" s="167"/>
      <c r="WXI42" s="167"/>
      <c r="WXJ42" s="167"/>
      <c r="WXK42" s="167"/>
      <c r="WXL42" s="167"/>
      <c r="WXM42" s="167"/>
      <c r="WXN42" s="167"/>
      <c r="WXO42" s="167"/>
      <c r="WXP42" s="167"/>
      <c r="WXQ42" s="167"/>
      <c r="WXR42" s="167"/>
      <c r="WXS42" s="167"/>
      <c r="WXT42" s="167"/>
      <c r="WXU42" s="167"/>
      <c r="WXV42" s="167"/>
      <c r="WXW42" s="167"/>
      <c r="WXX42" s="167"/>
      <c r="WXY42" s="167"/>
      <c r="WXZ42" s="167"/>
      <c r="WYA42" s="167"/>
      <c r="WYB42" s="167"/>
      <c r="WYC42" s="167"/>
      <c r="WYD42" s="167"/>
      <c r="WYE42" s="167"/>
      <c r="WYF42" s="167"/>
      <c r="WYG42" s="167"/>
      <c r="WYH42" s="167"/>
      <c r="WYI42" s="167"/>
      <c r="WYJ42" s="167"/>
      <c r="WYK42" s="167"/>
      <c r="WYL42" s="167"/>
      <c r="WYM42" s="167"/>
      <c r="WYN42" s="167"/>
      <c r="WYO42" s="167"/>
      <c r="WYP42" s="167"/>
      <c r="WYQ42" s="167"/>
      <c r="WYR42" s="167"/>
      <c r="WYS42" s="167"/>
      <c r="WYT42" s="167"/>
      <c r="WYU42" s="167"/>
      <c r="WYV42" s="167"/>
      <c r="WYW42" s="167"/>
      <c r="WYX42" s="167"/>
      <c r="WYY42" s="167"/>
      <c r="WYZ42" s="167"/>
      <c r="WZA42" s="167"/>
      <c r="WZB42" s="167"/>
      <c r="WZC42" s="167"/>
      <c r="WZD42" s="167"/>
      <c r="WZE42" s="167"/>
      <c r="WZF42" s="167"/>
      <c r="WZG42" s="167"/>
      <c r="WZH42" s="167"/>
      <c r="WZI42" s="167"/>
      <c r="WZJ42" s="167"/>
      <c r="WZK42" s="167"/>
      <c r="WZL42" s="167"/>
      <c r="WZM42" s="167"/>
      <c r="WZN42" s="167"/>
      <c r="WZO42" s="167"/>
      <c r="WZP42" s="167"/>
      <c r="WZQ42" s="167"/>
      <c r="WZR42" s="167"/>
      <c r="WZS42" s="167"/>
      <c r="WZT42" s="167"/>
      <c r="WZU42" s="167"/>
      <c r="WZV42" s="167"/>
      <c r="WZW42" s="167"/>
      <c r="WZX42" s="167"/>
      <c r="WZY42" s="167"/>
      <c r="WZZ42" s="167"/>
      <c r="XAA42" s="167"/>
      <c r="XAB42" s="167"/>
      <c r="XAC42" s="167"/>
      <c r="XAD42" s="167"/>
      <c r="XAE42" s="167"/>
      <c r="XAF42" s="167"/>
      <c r="XAG42" s="167"/>
      <c r="XAH42" s="167"/>
      <c r="XAI42" s="167"/>
      <c r="XAJ42" s="167"/>
      <c r="XAK42" s="167"/>
      <c r="XAL42" s="167"/>
      <c r="XAM42" s="167"/>
      <c r="XAN42" s="167"/>
      <c r="XAO42" s="167"/>
      <c r="XAP42" s="167"/>
      <c r="XAQ42" s="167"/>
      <c r="XAR42" s="167"/>
      <c r="XAS42" s="167"/>
      <c r="XAT42" s="167"/>
      <c r="XAU42" s="167"/>
      <c r="XAV42" s="167"/>
      <c r="XAW42" s="167"/>
      <c r="XAX42" s="167"/>
      <c r="XAY42" s="167"/>
      <c r="XAZ42" s="167"/>
      <c r="XBA42" s="167"/>
      <c r="XBB42" s="167"/>
      <c r="XBC42" s="167"/>
      <c r="XBD42" s="167"/>
      <c r="XBE42" s="167"/>
      <c r="XBF42" s="167"/>
      <c r="XBG42" s="167"/>
      <c r="XBH42" s="167"/>
      <c r="XBI42" s="167"/>
      <c r="XBJ42" s="167"/>
      <c r="XBK42" s="167"/>
      <c r="XBL42" s="167"/>
      <c r="XBM42" s="167"/>
      <c r="XBN42" s="167"/>
      <c r="XBO42" s="167"/>
      <c r="XBP42" s="167"/>
      <c r="XBQ42" s="167"/>
      <c r="XBR42" s="167"/>
      <c r="XBS42" s="167"/>
      <c r="XBT42" s="167"/>
      <c r="XBU42" s="167"/>
      <c r="XBV42" s="167"/>
      <c r="XBW42" s="167"/>
      <c r="XBX42" s="167"/>
      <c r="XBY42" s="167"/>
      <c r="XBZ42" s="167"/>
      <c r="XCA42" s="167"/>
      <c r="XCB42" s="167"/>
      <c r="XCC42" s="167"/>
      <c r="XCD42" s="167"/>
      <c r="XCE42" s="167"/>
      <c r="XCF42" s="167"/>
      <c r="XCG42" s="167"/>
      <c r="XCH42" s="167"/>
      <c r="XCI42" s="167"/>
      <c r="XCJ42" s="167"/>
      <c r="XCK42" s="167"/>
      <c r="XCL42" s="167"/>
      <c r="XCM42" s="167"/>
      <c r="XCN42" s="167"/>
      <c r="XCO42" s="167"/>
      <c r="XCP42" s="167"/>
      <c r="XCQ42" s="167"/>
      <c r="XCR42" s="167"/>
      <c r="XCS42" s="167"/>
      <c r="XCT42" s="167"/>
      <c r="XCU42" s="167"/>
      <c r="XCV42" s="167"/>
      <c r="XCW42" s="167"/>
      <c r="XCX42" s="167"/>
      <c r="XCY42" s="167"/>
      <c r="XCZ42" s="167"/>
      <c r="XDA42" s="167"/>
      <c r="XDB42" s="167"/>
      <c r="XDC42" s="167"/>
      <c r="XDD42" s="167"/>
      <c r="XDE42" s="167"/>
      <c r="XDF42" s="167"/>
      <c r="XDG42" s="167"/>
      <c r="XDH42" s="167"/>
      <c r="XDI42" s="167"/>
      <c r="XDJ42" s="167"/>
      <c r="XDK42" s="167"/>
      <c r="XDL42" s="167"/>
      <c r="XDM42" s="167"/>
      <c r="XDN42" s="167"/>
      <c r="XDO42" s="167"/>
      <c r="XDP42" s="167"/>
      <c r="XDQ42" s="167"/>
      <c r="XDR42" s="167"/>
      <c r="XDS42" s="167"/>
      <c r="XDT42" s="167"/>
      <c r="XDU42" s="167"/>
      <c r="XDV42" s="167"/>
      <c r="XDW42" s="167"/>
      <c r="XDX42" s="167"/>
      <c r="XDY42" s="167"/>
      <c r="XDZ42" s="167"/>
      <c r="XEA42" s="167"/>
      <c r="XEB42" s="167"/>
      <c r="XEC42" s="167"/>
      <c r="XED42" s="167"/>
      <c r="XEE42" s="167"/>
      <c r="XEF42" s="167"/>
      <c r="XEG42" s="167"/>
      <c r="XEH42" s="167"/>
      <c r="XEI42" s="167"/>
      <c r="XEJ42" s="167"/>
      <c r="XEK42" s="167"/>
      <c r="XEL42" s="167"/>
      <c r="XEM42" s="167"/>
      <c r="XEN42" s="167"/>
      <c r="XEO42" s="167"/>
      <c r="XEP42" s="167"/>
      <c r="XEQ42" s="167"/>
      <c r="XER42" s="167"/>
      <c r="XES42" s="167"/>
      <c r="XET42" s="167"/>
      <c r="XEU42" s="167"/>
      <c r="XEV42" s="167"/>
      <c r="XEW42" s="167"/>
      <c r="XEX42" s="167"/>
      <c r="XEY42" s="167"/>
      <c r="XEZ42" s="167"/>
      <c r="XFA42" s="167"/>
      <c r="XFB42" s="167"/>
      <c r="XFC42" s="167"/>
      <c r="XFD42" s="167"/>
    </row>
    <row r="43" spans="1:16384" ht="22.8" x14ac:dyDescent="0.25">
      <c r="A43" s="448" t="s">
        <v>313</v>
      </c>
      <c r="B43" s="449"/>
      <c r="C43" s="449"/>
      <c r="D43" s="449"/>
      <c r="E43" s="449"/>
      <c r="F43" s="449"/>
      <c r="G43" s="450"/>
      <c r="H43" s="448" t="str">
        <f>+A43</f>
        <v>DIRECCIÓN DE CONTABILIDAD</v>
      </c>
      <c r="I43" s="449"/>
      <c r="J43" s="449"/>
      <c r="K43" s="449"/>
      <c r="L43" s="449"/>
      <c r="M43" s="449"/>
      <c r="N43" s="449"/>
      <c r="O43" s="450"/>
    </row>
    <row r="44" spans="1:16384" ht="91.2" x14ac:dyDescent="0.25">
      <c r="A44" s="442" t="s">
        <v>443</v>
      </c>
      <c r="B44" s="445" t="s">
        <v>209</v>
      </c>
      <c r="C44" s="168" t="s">
        <v>311</v>
      </c>
      <c r="D44" s="187">
        <v>100000000</v>
      </c>
      <c r="E44" s="187">
        <v>100000000</v>
      </c>
      <c r="F44" s="187">
        <v>100000000</v>
      </c>
      <c r="G44" s="187">
        <v>100000000</v>
      </c>
      <c r="H44" s="187" t="str">
        <f>+C44</f>
        <v>Adecuar los procesos y procedimientos contables de acuerdo con el nuevo marco normativo</v>
      </c>
      <c r="I44" s="271" t="s">
        <v>557</v>
      </c>
      <c r="J44" s="182">
        <v>1</v>
      </c>
      <c r="K44" s="182">
        <v>1</v>
      </c>
      <c r="L44" s="182">
        <v>1</v>
      </c>
      <c r="M44" s="182">
        <v>1</v>
      </c>
      <c r="N44" s="168" t="s">
        <v>314</v>
      </c>
      <c r="O44" s="168" t="s">
        <v>316</v>
      </c>
    </row>
    <row r="45" spans="1:16384" ht="136.80000000000001" x14ac:dyDescent="0.25">
      <c r="A45" s="442"/>
      <c r="B45" s="443"/>
      <c r="C45" s="168" t="s">
        <v>312</v>
      </c>
      <c r="D45" s="187">
        <v>0</v>
      </c>
      <c r="E45" s="187">
        <v>0</v>
      </c>
      <c r="F45" s="187">
        <v>0</v>
      </c>
      <c r="G45" s="187">
        <v>0</v>
      </c>
      <c r="H45" s="187" t="str">
        <f t="shared" ref="H45:H52" si="3">+C45</f>
        <v>Capacitar y sensibilizar los funcionarios que operan el sistema de información contable</v>
      </c>
      <c r="I45" s="187" t="s">
        <v>558</v>
      </c>
      <c r="J45" s="182">
        <v>1</v>
      </c>
      <c r="K45" s="182">
        <v>1</v>
      </c>
      <c r="L45" s="182">
        <v>1</v>
      </c>
      <c r="M45" s="182">
        <v>1</v>
      </c>
      <c r="N45" s="168" t="s">
        <v>315</v>
      </c>
      <c r="O45" s="168" t="s">
        <v>317</v>
      </c>
    </row>
    <row r="46" spans="1:16384" s="236" customFormat="1" ht="114" x14ac:dyDescent="0.25">
      <c r="A46" s="442"/>
      <c r="B46" s="443"/>
      <c r="C46" s="271" t="s">
        <v>562</v>
      </c>
      <c r="D46" s="187">
        <v>0</v>
      </c>
      <c r="E46" s="187">
        <v>0</v>
      </c>
      <c r="F46" s="187">
        <v>0</v>
      </c>
      <c r="G46" s="187">
        <v>0</v>
      </c>
      <c r="H46" s="271" t="s">
        <v>562</v>
      </c>
      <c r="I46" s="271" t="s">
        <v>559</v>
      </c>
      <c r="J46" s="182">
        <v>1</v>
      </c>
      <c r="K46" s="182">
        <v>1</v>
      </c>
      <c r="L46" s="182">
        <v>1</v>
      </c>
      <c r="M46" s="182">
        <v>1</v>
      </c>
      <c r="N46" s="416" t="s">
        <v>314</v>
      </c>
      <c r="O46" s="416" t="s">
        <v>316</v>
      </c>
    </row>
    <row r="47" spans="1:16384" s="236" customFormat="1" ht="136.80000000000001" x14ac:dyDescent="0.25">
      <c r="A47" s="442"/>
      <c r="B47" s="443"/>
      <c r="C47" s="271" t="s">
        <v>563</v>
      </c>
      <c r="D47" s="187">
        <v>0</v>
      </c>
      <c r="E47" s="187">
        <v>0</v>
      </c>
      <c r="F47" s="187">
        <v>0</v>
      </c>
      <c r="G47" s="187">
        <v>0</v>
      </c>
      <c r="H47" s="271" t="s">
        <v>563</v>
      </c>
      <c r="I47" s="271" t="s">
        <v>560</v>
      </c>
      <c r="J47" s="182"/>
      <c r="K47" s="273">
        <v>12</v>
      </c>
      <c r="L47" s="273">
        <v>12</v>
      </c>
      <c r="M47" s="273">
        <v>12</v>
      </c>
      <c r="N47" s="417"/>
      <c r="O47" s="417"/>
    </row>
    <row r="48" spans="1:16384" s="236" customFormat="1" ht="136.80000000000001" x14ac:dyDescent="0.25">
      <c r="A48" s="442"/>
      <c r="B48" s="443"/>
      <c r="C48" s="271" t="s">
        <v>564</v>
      </c>
      <c r="D48" s="187">
        <v>0</v>
      </c>
      <c r="E48" s="187">
        <v>0</v>
      </c>
      <c r="F48" s="187">
        <v>0</v>
      </c>
      <c r="G48" s="187">
        <v>0</v>
      </c>
      <c r="H48" s="271" t="s">
        <v>564</v>
      </c>
      <c r="I48" s="271" t="s">
        <v>561</v>
      </c>
      <c r="J48" s="182"/>
      <c r="K48" s="273">
        <v>12</v>
      </c>
      <c r="L48" s="273">
        <v>12</v>
      </c>
      <c r="M48" s="273">
        <v>12</v>
      </c>
      <c r="N48" s="417"/>
      <c r="O48" s="417"/>
    </row>
    <row r="49" spans="1:15" s="236" customFormat="1" ht="136.5" customHeight="1" x14ac:dyDescent="0.25">
      <c r="A49" s="442"/>
      <c r="B49" s="444"/>
      <c r="C49" s="271" t="s">
        <v>538</v>
      </c>
      <c r="D49" s="187">
        <v>0</v>
      </c>
      <c r="E49" s="187">
        <v>0</v>
      </c>
      <c r="F49" s="187">
        <v>0</v>
      </c>
      <c r="G49" s="187">
        <v>0</v>
      </c>
      <c r="H49" s="271" t="s">
        <v>538</v>
      </c>
      <c r="I49" s="271" t="s">
        <v>533</v>
      </c>
      <c r="J49" s="182">
        <v>1</v>
      </c>
      <c r="K49" s="182">
        <v>1</v>
      </c>
      <c r="L49" s="182">
        <v>1</v>
      </c>
      <c r="M49" s="182">
        <v>1</v>
      </c>
      <c r="N49" s="418"/>
      <c r="O49" s="418"/>
    </row>
    <row r="50" spans="1:15" ht="91.2" x14ac:dyDescent="0.25">
      <c r="A50" s="442"/>
      <c r="B50" s="168" t="s">
        <v>182</v>
      </c>
      <c r="C50" s="168" t="s">
        <v>192</v>
      </c>
      <c r="D50" s="187">
        <v>0</v>
      </c>
      <c r="E50" s="187">
        <v>0</v>
      </c>
      <c r="F50" s="187">
        <v>0</v>
      </c>
      <c r="G50" s="187">
        <v>0</v>
      </c>
      <c r="H50" s="187" t="str">
        <f t="shared" si="3"/>
        <v xml:space="preserve">Cumplimiento de acciones tendientes al mejoramiento operativo y del diagnóstico DOFA </v>
      </c>
      <c r="I50" s="188" t="s">
        <v>195</v>
      </c>
      <c r="J50" s="182">
        <v>1</v>
      </c>
      <c r="K50" s="182">
        <v>1</v>
      </c>
      <c r="L50" s="182">
        <v>1</v>
      </c>
      <c r="M50" s="182">
        <v>1</v>
      </c>
      <c r="N50" s="168" t="s">
        <v>314</v>
      </c>
      <c r="O50" s="168" t="s">
        <v>262</v>
      </c>
    </row>
    <row r="51" spans="1:15" s="236" customFormat="1" ht="159.6" x14ac:dyDescent="0.25">
      <c r="A51" s="442"/>
      <c r="B51" s="416" t="s">
        <v>183</v>
      </c>
      <c r="C51" s="267" t="s">
        <v>218</v>
      </c>
      <c r="D51" s="187">
        <v>0</v>
      </c>
      <c r="E51" s="187">
        <v>0</v>
      </c>
      <c r="F51" s="187">
        <v>0</v>
      </c>
      <c r="G51" s="187">
        <v>0</v>
      </c>
      <c r="H51" s="187" t="str">
        <f t="shared" ref="H51" si="4">+C51</f>
        <v>Gestionar oportunamente la información institucional del Acuerdo de gestión, Procesos y procedimientos, gestión del riesgo, planes de mejoramiento y el Tablero integrado de indicadores</v>
      </c>
      <c r="I51" s="237" t="s">
        <v>232</v>
      </c>
      <c r="J51" s="182">
        <v>1</v>
      </c>
      <c r="K51" s="182">
        <v>1</v>
      </c>
      <c r="L51" s="182">
        <v>1</v>
      </c>
      <c r="M51" s="182">
        <v>1</v>
      </c>
      <c r="N51" s="267" t="s">
        <v>314</v>
      </c>
      <c r="O51" s="267" t="s">
        <v>262</v>
      </c>
    </row>
    <row r="52" spans="1:15" ht="91.2" x14ac:dyDescent="0.25">
      <c r="A52" s="442"/>
      <c r="B52" s="418"/>
      <c r="C52" s="271" t="s">
        <v>566</v>
      </c>
      <c r="D52" s="187">
        <v>0</v>
      </c>
      <c r="E52" s="187">
        <v>0</v>
      </c>
      <c r="F52" s="187">
        <v>0</v>
      </c>
      <c r="G52" s="187">
        <v>0</v>
      </c>
      <c r="H52" s="271" t="str">
        <f t="shared" si="3"/>
        <v>Actualizar las Políticas NIIF respecto a las políticas de consolidación de la Gobernación y las filiales</v>
      </c>
      <c r="I52" s="271" t="s">
        <v>565</v>
      </c>
      <c r="J52" s="182">
        <v>1</v>
      </c>
      <c r="K52" s="182">
        <v>1</v>
      </c>
      <c r="L52" s="182">
        <v>1</v>
      </c>
      <c r="M52" s="182">
        <v>1</v>
      </c>
      <c r="N52" s="168" t="s">
        <v>314</v>
      </c>
      <c r="O52" s="168" t="s">
        <v>262</v>
      </c>
    </row>
    <row r="53" spans="1:15" ht="124.95" customHeight="1" x14ac:dyDescent="0.25">
      <c r="A53" s="441" t="s">
        <v>444</v>
      </c>
      <c r="B53" s="441"/>
      <c r="C53" s="441"/>
      <c r="D53" s="441"/>
      <c r="E53" s="441"/>
      <c r="F53" s="441"/>
      <c r="G53" s="441"/>
      <c r="H53" s="448" t="str">
        <f>+A53</f>
        <v>SUBGERENCIA COMERCIAL DE FOMENTO Y DESARROLLO
Utilizando la capacidad y experiencia institucional, acompañar a los municipios para fortalecer su gestión mediante la asesoría, capacitación y crédito de fomento.
“Gestionar las actividades de colocación de créditos y asesoría y capacitación, administrativa, técnica y financiera tendientes a contribuir al desarrollo de los clientes del Instituto con miras a obtener un mayor nivel de satisfacción y del mejoramiento de la calidad de vida de los clientes externos”</v>
      </c>
      <c r="I53" s="449"/>
      <c r="J53" s="449"/>
      <c r="K53" s="449"/>
      <c r="L53" s="449"/>
      <c r="M53" s="449"/>
      <c r="N53" s="449"/>
      <c r="O53" s="450"/>
    </row>
    <row r="54" spans="1:15" ht="409.5" customHeight="1" x14ac:dyDescent="0.25">
      <c r="A54" s="417" t="s">
        <v>420</v>
      </c>
      <c r="B54" s="416" t="s">
        <v>362</v>
      </c>
      <c r="C54" s="442" t="s">
        <v>363</v>
      </c>
      <c r="D54" s="451">
        <v>70000000</v>
      </c>
      <c r="E54" s="451">
        <f>+D54*1.04</f>
        <v>72800000</v>
      </c>
      <c r="F54" s="451">
        <f>+E54*1.04</f>
        <v>75712000</v>
      </c>
      <c r="G54" s="451">
        <f>+F54*1.04</f>
        <v>78740480</v>
      </c>
      <c r="H54" s="451" t="str">
        <f t="shared" ref="H54:H59" si="5">+C54</f>
        <v xml:space="preserve">Fortalecer la la capacidad de atención y servicio al cliente que se realiza a través de la oficina de alcaldes </v>
      </c>
      <c r="I54" s="180" t="s">
        <v>364</v>
      </c>
      <c r="J54" s="179">
        <v>0.95</v>
      </c>
      <c r="K54" s="179">
        <v>0.95</v>
      </c>
      <c r="L54" s="179">
        <v>0.95</v>
      </c>
      <c r="M54" s="179">
        <v>0.95</v>
      </c>
      <c r="N54" s="168" t="s">
        <v>359</v>
      </c>
      <c r="O54" s="442" t="s">
        <v>365</v>
      </c>
    </row>
    <row r="55" spans="1:15" ht="89.25" customHeight="1" x14ac:dyDescent="0.25">
      <c r="A55" s="417"/>
      <c r="B55" s="417"/>
      <c r="C55" s="442"/>
      <c r="D55" s="451"/>
      <c r="E55" s="451"/>
      <c r="F55" s="451"/>
      <c r="G55" s="451"/>
      <c r="H55" s="451"/>
      <c r="I55" s="180" t="s">
        <v>366</v>
      </c>
      <c r="J55" s="179">
        <v>0.87</v>
      </c>
      <c r="K55" s="244">
        <v>0.85</v>
      </c>
      <c r="L55" s="244">
        <v>0.9</v>
      </c>
      <c r="M55" s="244">
        <v>0.95</v>
      </c>
      <c r="N55" s="168" t="s">
        <v>359</v>
      </c>
      <c r="O55" s="442"/>
    </row>
    <row r="56" spans="1:15" s="236" customFormat="1" ht="89.25" customHeight="1" x14ac:dyDescent="0.25">
      <c r="A56" s="417"/>
      <c r="B56" s="417"/>
      <c r="C56" s="245" t="s">
        <v>477</v>
      </c>
      <c r="D56" s="243">
        <v>0</v>
      </c>
      <c r="E56" s="243">
        <v>0</v>
      </c>
      <c r="F56" s="243">
        <v>0</v>
      </c>
      <c r="G56" s="243">
        <v>0</v>
      </c>
      <c r="H56" s="243" t="s">
        <v>477</v>
      </c>
      <c r="I56" s="180" t="s">
        <v>479</v>
      </c>
      <c r="J56" s="246"/>
      <c r="K56" s="244">
        <v>1</v>
      </c>
      <c r="L56" s="244">
        <v>1</v>
      </c>
      <c r="M56" s="244">
        <v>1</v>
      </c>
      <c r="N56" s="245"/>
      <c r="O56" s="245"/>
    </row>
    <row r="57" spans="1:15" s="236" customFormat="1" ht="89.25" customHeight="1" x14ac:dyDescent="0.25">
      <c r="A57" s="417"/>
      <c r="B57" s="418"/>
      <c r="C57" s="245" t="s">
        <v>478</v>
      </c>
      <c r="D57" s="243">
        <v>0</v>
      </c>
      <c r="E57" s="243">
        <v>0</v>
      </c>
      <c r="F57" s="243">
        <v>0</v>
      </c>
      <c r="G57" s="243">
        <v>0</v>
      </c>
      <c r="H57" s="243" t="s">
        <v>477</v>
      </c>
      <c r="I57" s="180" t="s">
        <v>480</v>
      </c>
      <c r="J57" s="246"/>
      <c r="K57" s="244">
        <v>1</v>
      </c>
      <c r="L57" s="244">
        <v>1</v>
      </c>
      <c r="M57" s="244">
        <v>1</v>
      </c>
      <c r="N57" s="245"/>
      <c r="O57" s="245"/>
    </row>
    <row r="58" spans="1:15" ht="114.6" customHeight="1" x14ac:dyDescent="0.25">
      <c r="A58" s="417"/>
      <c r="B58" s="168" t="s">
        <v>182</v>
      </c>
      <c r="C58" s="168" t="s">
        <v>192</v>
      </c>
      <c r="D58" s="169">
        <v>0</v>
      </c>
      <c r="E58" s="169">
        <v>0</v>
      </c>
      <c r="F58" s="169">
        <v>0</v>
      </c>
      <c r="G58" s="169">
        <v>0</v>
      </c>
      <c r="H58" s="169" t="str">
        <f t="shared" si="5"/>
        <v xml:space="preserve">Cumplimiento de acciones tendientes al mejoramiento operativo y del diagnóstico DOFA </v>
      </c>
      <c r="I58" s="168" t="s">
        <v>195</v>
      </c>
      <c r="J58" s="176">
        <v>1</v>
      </c>
      <c r="K58" s="176">
        <v>1</v>
      </c>
      <c r="L58" s="176">
        <v>1</v>
      </c>
      <c r="M58" s="176">
        <v>1</v>
      </c>
      <c r="N58" s="168" t="s">
        <v>359</v>
      </c>
      <c r="O58" s="168" t="s">
        <v>367</v>
      </c>
    </row>
    <row r="59" spans="1:15" ht="224.25" customHeight="1" x14ac:dyDescent="0.25">
      <c r="A59" s="418"/>
      <c r="B59" s="168" t="s">
        <v>183</v>
      </c>
      <c r="C59" s="168" t="s">
        <v>218</v>
      </c>
      <c r="D59" s="169">
        <v>0</v>
      </c>
      <c r="E59" s="169">
        <v>0</v>
      </c>
      <c r="F59" s="169">
        <v>0</v>
      </c>
      <c r="G59" s="169">
        <v>0</v>
      </c>
      <c r="H59" s="169" t="str">
        <f t="shared" si="5"/>
        <v>Gestionar oportunamente la información institucional del Acuerdo de gestión, Procesos y procedimientos, gestión del riesgo, planes de mejoramiento y el Tablero integrado de indicadores</v>
      </c>
      <c r="I59" s="181" t="s">
        <v>232</v>
      </c>
      <c r="J59" s="182">
        <v>1</v>
      </c>
      <c r="K59" s="182">
        <v>1</v>
      </c>
      <c r="L59" s="182">
        <v>1</v>
      </c>
      <c r="M59" s="182">
        <v>1</v>
      </c>
      <c r="N59" s="168" t="s">
        <v>359</v>
      </c>
      <c r="O59" s="168" t="s">
        <v>367</v>
      </c>
    </row>
    <row r="60" spans="1:15" s="164" customFormat="1" ht="40.950000000000003" customHeight="1" x14ac:dyDescent="0.25">
      <c r="A60" s="440" t="s">
        <v>322</v>
      </c>
      <c r="B60" s="440"/>
      <c r="C60" s="440"/>
      <c r="D60" s="440"/>
      <c r="E60" s="440"/>
      <c r="F60" s="440"/>
      <c r="G60" s="440"/>
      <c r="H60" s="422" t="str">
        <f>+A60</f>
        <v>GERENCIA</v>
      </c>
      <c r="I60" s="423"/>
      <c r="J60" s="423"/>
      <c r="K60" s="423"/>
      <c r="L60" s="423"/>
      <c r="M60" s="423"/>
      <c r="N60" s="423"/>
      <c r="O60" s="424"/>
    </row>
    <row r="61" spans="1:15" s="164" customFormat="1" ht="114" x14ac:dyDescent="0.25">
      <c r="A61" s="439" t="s">
        <v>435</v>
      </c>
      <c r="B61" s="439" t="s">
        <v>323</v>
      </c>
      <c r="C61" s="168" t="s">
        <v>453</v>
      </c>
      <c r="D61" s="169">
        <v>0</v>
      </c>
      <c r="E61" s="169">
        <v>0</v>
      </c>
      <c r="F61" s="169">
        <v>0</v>
      </c>
      <c r="G61" s="169">
        <v>0</v>
      </c>
      <c r="H61" s="169" t="str">
        <f>+C61</f>
        <v>Definir de políticas respecto a la vigilancia de la SuperFinanciera</v>
      </c>
      <c r="I61" s="168" t="s">
        <v>374</v>
      </c>
      <c r="J61" s="179">
        <v>1</v>
      </c>
      <c r="K61" s="179">
        <v>1</v>
      </c>
      <c r="L61" s="179">
        <v>1</v>
      </c>
      <c r="M61" s="179">
        <v>1</v>
      </c>
      <c r="N61" s="168" t="s">
        <v>375</v>
      </c>
      <c r="O61" s="168" t="s">
        <v>376</v>
      </c>
    </row>
    <row r="62" spans="1:15" s="164" customFormat="1" ht="114" x14ac:dyDescent="0.25">
      <c r="A62" s="439"/>
      <c r="B62" s="439"/>
      <c r="C62" s="168" t="s">
        <v>382</v>
      </c>
      <c r="D62" s="169">
        <v>0</v>
      </c>
      <c r="E62" s="169">
        <v>0</v>
      </c>
      <c r="F62" s="169">
        <v>0</v>
      </c>
      <c r="G62" s="169">
        <v>0</v>
      </c>
      <c r="H62" s="169" t="str">
        <f t="shared" ref="H62:H66" si="6">+C62</f>
        <v>Definir las directrices para fortalecer la estrategia comercial</v>
      </c>
      <c r="I62" s="168" t="s">
        <v>379</v>
      </c>
      <c r="J62" s="179">
        <v>1</v>
      </c>
      <c r="K62" s="179">
        <v>1</v>
      </c>
      <c r="L62" s="179">
        <v>1</v>
      </c>
      <c r="M62" s="179">
        <v>1</v>
      </c>
      <c r="N62" s="168" t="s">
        <v>383</v>
      </c>
      <c r="O62" s="168" t="s">
        <v>377</v>
      </c>
    </row>
    <row r="63" spans="1:15" s="164" customFormat="1" ht="205.2" x14ac:dyDescent="0.25">
      <c r="A63" s="439"/>
      <c r="B63" s="439"/>
      <c r="C63" s="168" t="s">
        <v>378</v>
      </c>
      <c r="D63" s="169">
        <v>0</v>
      </c>
      <c r="E63" s="169">
        <v>0</v>
      </c>
      <c r="F63" s="169">
        <v>0</v>
      </c>
      <c r="G63" s="169">
        <v>0</v>
      </c>
      <c r="H63" s="169" t="str">
        <f t="shared" si="6"/>
        <v>Definir las directrices respecto a mercadeo y comunicaciones</v>
      </c>
      <c r="I63" s="168" t="s">
        <v>379</v>
      </c>
      <c r="J63" s="179">
        <v>1</v>
      </c>
      <c r="K63" s="179">
        <v>1</v>
      </c>
      <c r="L63" s="179">
        <v>1</v>
      </c>
      <c r="M63" s="179">
        <v>1</v>
      </c>
      <c r="N63" s="168" t="s">
        <v>380</v>
      </c>
      <c r="O63" s="168" t="s">
        <v>367</v>
      </c>
    </row>
    <row r="64" spans="1:15" s="164" customFormat="1" ht="136.80000000000001" x14ac:dyDescent="0.25">
      <c r="A64" s="439"/>
      <c r="B64" s="439"/>
      <c r="C64" s="168" t="s">
        <v>381</v>
      </c>
      <c r="D64" s="169">
        <v>0</v>
      </c>
      <c r="E64" s="169">
        <v>0</v>
      </c>
      <c r="F64" s="169">
        <v>0</v>
      </c>
      <c r="G64" s="169">
        <v>0</v>
      </c>
      <c r="H64" s="169" t="str">
        <f t="shared" si="6"/>
        <v>Definir las directrices para fortalecer el negocio de generación de energía</v>
      </c>
      <c r="I64" s="168" t="s">
        <v>384</v>
      </c>
      <c r="J64" s="179">
        <v>0</v>
      </c>
      <c r="K64" s="179">
        <v>0</v>
      </c>
      <c r="L64" s="179">
        <v>0</v>
      </c>
      <c r="M64" s="179">
        <v>1</v>
      </c>
      <c r="N64" s="168" t="s">
        <v>466</v>
      </c>
      <c r="O64" s="168" t="s">
        <v>390</v>
      </c>
    </row>
    <row r="65" spans="1:15" s="164" customFormat="1" ht="68.400000000000006" x14ac:dyDescent="0.25">
      <c r="A65" s="439"/>
      <c r="B65" s="439"/>
      <c r="C65" s="168" t="s">
        <v>385</v>
      </c>
      <c r="D65" s="169">
        <v>0</v>
      </c>
      <c r="E65" s="169">
        <v>0</v>
      </c>
      <c r="F65" s="169">
        <v>0</v>
      </c>
      <c r="G65" s="169">
        <v>0</v>
      </c>
      <c r="H65" s="169" t="str">
        <f t="shared" si="6"/>
        <v>Definir políticas de funcionamiento articulado para las filiales</v>
      </c>
      <c r="I65" s="168" t="s">
        <v>387</v>
      </c>
      <c r="J65" s="179">
        <v>1</v>
      </c>
      <c r="K65" s="179">
        <v>1</v>
      </c>
      <c r="L65" s="179">
        <v>0</v>
      </c>
      <c r="M65" s="179">
        <v>0</v>
      </c>
      <c r="N65" s="168" t="s">
        <v>388</v>
      </c>
      <c r="O65" s="168" t="s">
        <v>376</v>
      </c>
    </row>
    <row r="66" spans="1:15" s="164" customFormat="1" ht="91.2" x14ac:dyDescent="0.25">
      <c r="A66" s="439"/>
      <c r="B66" s="439"/>
      <c r="C66" s="168" t="s">
        <v>386</v>
      </c>
      <c r="D66" s="169">
        <v>0</v>
      </c>
      <c r="E66" s="169">
        <v>0</v>
      </c>
      <c r="F66" s="169">
        <v>0</v>
      </c>
      <c r="G66" s="169">
        <v>0</v>
      </c>
      <c r="H66" s="169" t="str">
        <f t="shared" si="6"/>
        <v>Identificar y apoyar a la Gobernación de Antioquia en servicios tecnológicos de valor agregado</v>
      </c>
      <c r="I66" s="168" t="s">
        <v>389</v>
      </c>
      <c r="J66" s="179">
        <v>1</v>
      </c>
      <c r="K66" s="179">
        <v>1</v>
      </c>
      <c r="L66" s="179">
        <v>1</v>
      </c>
      <c r="M66" s="179">
        <v>1</v>
      </c>
      <c r="N66" s="168" t="s">
        <v>388</v>
      </c>
      <c r="O66" s="168" t="s">
        <v>390</v>
      </c>
    </row>
    <row r="67" spans="1:15" ht="78.599999999999994" customHeight="1" x14ac:dyDescent="0.25">
      <c r="A67" s="440" t="s">
        <v>460</v>
      </c>
      <c r="B67" s="440"/>
      <c r="C67" s="440"/>
      <c r="D67" s="440"/>
      <c r="E67" s="440"/>
      <c r="F67" s="440"/>
      <c r="G67" s="440"/>
      <c r="H67" s="422" t="str">
        <f>+A67</f>
        <v>SUBGERENCIA DE  COOPERACIÓN
Estructurar y gestionar las inversiones estratégicas que generen valor y contribuyan a la sostenibilidad financiera, así como aprovechar sinergias</v>
      </c>
      <c r="I67" s="423"/>
      <c r="J67" s="423"/>
      <c r="K67" s="423"/>
      <c r="L67" s="423"/>
      <c r="M67" s="423"/>
      <c r="N67" s="423"/>
      <c r="O67" s="424"/>
    </row>
    <row r="68" spans="1:15" s="164" customFormat="1" ht="68.400000000000006" x14ac:dyDescent="0.25">
      <c r="A68" s="414" t="s">
        <v>421</v>
      </c>
      <c r="B68" s="221"/>
      <c r="C68" s="177" t="s">
        <v>417</v>
      </c>
      <c r="D68" s="207">
        <v>4225000000</v>
      </c>
      <c r="E68" s="207">
        <v>4150000000</v>
      </c>
      <c r="F68" s="183">
        <v>0</v>
      </c>
      <c r="G68" s="183">
        <v>0</v>
      </c>
      <c r="H68" s="169" t="str">
        <f t="shared" ref="H68:H71" si="7">+C68</f>
        <v xml:space="preserve">Adecuaciones fisicas en Parque manantiales </v>
      </c>
      <c r="I68" s="169" t="s">
        <v>418</v>
      </c>
      <c r="J68" s="176">
        <v>0.5</v>
      </c>
      <c r="K68" s="176">
        <v>1</v>
      </c>
      <c r="L68" s="176">
        <v>0</v>
      </c>
      <c r="M68" s="176">
        <v>0</v>
      </c>
      <c r="N68" s="168" t="s">
        <v>467</v>
      </c>
      <c r="O68" s="168" t="s">
        <v>419</v>
      </c>
    </row>
    <row r="69" spans="1:15" s="164" customFormat="1" ht="68.400000000000006" customHeight="1" x14ac:dyDescent="0.25">
      <c r="A69" s="415"/>
      <c r="B69" s="416" t="s">
        <v>279</v>
      </c>
      <c r="C69" s="205" t="s">
        <v>447</v>
      </c>
      <c r="D69" s="183">
        <v>10000000</v>
      </c>
      <c r="E69" s="183">
        <v>10000000</v>
      </c>
      <c r="F69" s="183">
        <v>10000000</v>
      </c>
      <c r="G69" s="183">
        <v>10000000</v>
      </c>
      <c r="H69" s="183" t="str">
        <f t="shared" si="7"/>
        <v>Identificar y aplicar para consecución de  recursos de cooperación</v>
      </c>
      <c r="I69" s="184" t="s">
        <v>404</v>
      </c>
      <c r="J69" s="177">
        <v>2</v>
      </c>
      <c r="K69" s="177">
        <v>10</v>
      </c>
      <c r="L69" s="177">
        <v>10</v>
      </c>
      <c r="M69" s="177">
        <v>5</v>
      </c>
      <c r="N69" s="177" t="s">
        <v>467</v>
      </c>
      <c r="O69" s="177" t="s">
        <v>405</v>
      </c>
    </row>
    <row r="70" spans="1:15" s="164" customFormat="1" ht="91.2" x14ac:dyDescent="0.25">
      <c r="A70" s="415"/>
      <c r="B70" s="417"/>
      <c r="C70" s="168" t="s">
        <v>280</v>
      </c>
      <c r="D70" s="183">
        <v>10000000</v>
      </c>
      <c r="E70" s="183">
        <v>10000000</v>
      </c>
      <c r="F70" s="183">
        <v>10000000</v>
      </c>
      <c r="G70" s="183">
        <v>10000000</v>
      </c>
      <c r="H70" s="183" t="str">
        <f t="shared" si="7"/>
        <v>Identificar y categorizar fuentes de fondeo a traves de cooperantes o banca multilateral para proyectos</v>
      </c>
      <c r="I70" s="184" t="s">
        <v>406</v>
      </c>
      <c r="J70" s="177">
        <v>1</v>
      </c>
      <c r="K70" s="177">
        <v>1</v>
      </c>
      <c r="L70" s="177">
        <v>1</v>
      </c>
      <c r="M70" s="177">
        <v>1</v>
      </c>
      <c r="N70" s="177" t="s">
        <v>467</v>
      </c>
      <c r="O70" s="177" t="s">
        <v>376</v>
      </c>
    </row>
    <row r="71" spans="1:15" s="164" customFormat="1" ht="68.400000000000006" x14ac:dyDescent="0.25">
      <c r="A71" s="415"/>
      <c r="B71" s="433"/>
      <c r="C71" s="168" t="s">
        <v>402</v>
      </c>
      <c r="D71" s="183">
        <v>30000000</v>
      </c>
      <c r="E71" s="183">
        <v>30000000</v>
      </c>
      <c r="F71" s="183">
        <v>30000000</v>
      </c>
      <c r="G71" s="183">
        <v>30000000</v>
      </c>
      <c r="H71" s="183" t="str">
        <f t="shared" si="7"/>
        <v>Programa de sensibilizacion y capacitacion de cooperacion a los gobiernos municipales</v>
      </c>
      <c r="I71" s="184" t="s">
        <v>407</v>
      </c>
      <c r="J71" s="177">
        <v>4</v>
      </c>
      <c r="K71" s="177">
        <v>8</v>
      </c>
      <c r="L71" s="177">
        <v>8</v>
      </c>
      <c r="M71" s="177">
        <v>2</v>
      </c>
      <c r="N71" s="177" t="s">
        <v>467</v>
      </c>
      <c r="O71" s="177" t="s">
        <v>376</v>
      </c>
    </row>
    <row r="72" spans="1:15" s="164" customFormat="1" ht="91.2" x14ac:dyDescent="0.25">
      <c r="A72" s="415"/>
      <c r="B72" s="168" t="s">
        <v>182</v>
      </c>
      <c r="C72" s="170" t="s">
        <v>192</v>
      </c>
      <c r="D72" s="171">
        <v>0</v>
      </c>
      <c r="E72" s="171">
        <v>0</v>
      </c>
      <c r="F72" s="171">
        <v>0</v>
      </c>
      <c r="G72" s="171">
        <v>0</v>
      </c>
      <c r="H72" s="169" t="str">
        <f t="shared" ref="H72:H73" si="8">+C72</f>
        <v xml:space="preserve">Cumplimiento de acciones tendientes al mejoramiento operativo y del diagnóstico DOFA </v>
      </c>
      <c r="I72" s="172" t="s">
        <v>195</v>
      </c>
      <c r="J72" s="173">
        <v>0.8</v>
      </c>
      <c r="K72" s="173">
        <v>1</v>
      </c>
      <c r="L72" s="173">
        <v>1</v>
      </c>
      <c r="M72" s="173">
        <v>1</v>
      </c>
      <c r="N72" s="177" t="s">
        <v>467</v>
      </c>
      <c r="O72" s="177" t="s">
        <v>376</v>
      </c>
    </row>
    <row r="73" spans="1:15" s="164" customFormat="1" ht="159.6" x14ac:dyDescent="0.25">
      <c r="A73" s="415"/>
      <c r="B73" s="168" t="s">
        <v>183</v>
      </c>
      <c r="C73" s="170" t="s">
        <v>218</v>
      </c>
      <c r="D73" s="171">
        <v>0</v>
      </c>
      <c r="E73" s="171">
        <v>0</v>
      </c>
      <c r="F73" s="171">
        <v>0</v>
      </c>
      <c r="G73" s="171">
        <v>0</v>
      </c>
      <c r="H73" s="169" t="str">
        <f t="shared" si="8"/>
        <v>Gestionar oportunamente la información institucional del Acuerdo de gestión, Procesos y procedimientos, gestión del riesgo, planes de mejoramiento y el Tablero integrado de indicadores</v>
      </c>
      <c r="I73" s="174" t="s">
        <v>232</v>
      </c>
      <c r="J73" s="173">
        <v>1</v>
      </c>
      <c r="K73" s="173">
        <v>1</v>
      </c>
      <c r="L73" s="173">
        <v>1</v>
      </c>
      <c r="M73" s="173">
        <v>1</v>
      </c>
      <c r="N73" s="177" t="s">
        <v>467</v>
      </c>
      <c r="O73" s="177" t="s">
        <v>376</v>
      </c>
    </row>
    <row r="74" spans="1:15" s="164" customFormat="1" ht="94.5" customHeight="1" x14ac:dyDescent="0.25">
      <c r="A74" s="415"/>
      <c r="B74" s="422" t="s">
        <v>439</v>
      </c>
      <c r="C74" s="423"/>
      <c r="D74" s="423"/>
      <c r="E74" s="423"/>
      <c r="F74" s="423"/>
      <c r="G74" s="424"/>
      <c r="H74" s="422" t="str">
        <f>+B74</f>
        <v>DIRECCIÓN DE ADMINISTRACIÓN DE PROYECTOS Y CONVENIOS
1. Utilizar la capacidad y experiencia en la administración de recursos, para  incrementar la captación y la administración de convenios</v>
      </c>
      <c r="I74" s="423"/>
      <c r="J74" s="423"/>
      <c r="K74" s="423"/>
      <c r="L74" s="423"/>
      <c r="M74" s="423"/>
      <c r="N74" s="423"/>
      <c r="O74" s="424"/>
    </row>
    <row r="75" spans="1:15" s="164" customFormat="1" ht="136.80000000000001" x14ac:dyDescent="0.25">
      <c r="A75" s="415"/>
      <c r="B75" s="428" t="s">
        <v>210</v>
      </c>
      <c r="C75" s="270" t="s">
        <v>570</v>
      </c>
      <c r="D75" s="220">
        <v>0</v>
      </c>
      <c r="E75" s="220">
        <v>0</v>
      </c>
      <c r="F75" s="220">
        <v>0</v>
      </c>
      <c r="G75" s="220">
        <v>0</v>
      </c>
      <c r="H75" s="270" t="s">
        <v>570</v>
      </c>
      <c r="I75" s="270" t="s">
        <v>567</v>
      </c>
      <c r="J75" s="244">
        <v>0.45</v>
      </c>
      <c r="K75" s="272">
        <v>100000000000</v>
      </c>
      <c r="L75" s="272">
        <v>80000000000</v>
      </c>
      <c r="M75" s="272">
        <v>80000000000</v>
      </c>
      <c r="N75" s="416" t="s">
        <v>283</v>
      </c>
      <c r="O75" s="416" t="s">
        <v>367</v>
      </c>
    </row>
    <row r="76" spans="1:15" s="164" customFormat="1" ht="205.5" customHeight="1" x14ac:dyDescent="0.25">
      <c r="A76" s="415"/>
      <c r="B76" s="429"/>
      <c r="C76" s="270" t="s">
        <v>571</v>
      </c>
      <c r="D76" s="266">
        <v>0</v>
      </c>
      <c r="E76" s="266">
        <v>0</v>
      </c>
      <c r="F76" s="266">
        <v>0</v>
      </c>
      <c r="G76" s="266">
        <v>0</v>
      </c>
      <c r="H76" s="270" t="s">
        <v>571</v>
      </c>
      <c r="I76" s="270" t="s">
        <v>568</v>
      </c>
      <c r="J76" s="244"/>
      <c r="K76" s="272">
        <v>44000000000</v>
      </c>
      <c r="L76" s="272">
        <v>80000000000</v>
      </c>
      <c r="M76" s="272">
        <v>80000000000</v>
      </c>
      <c r="N76" s="417"/>
      <c r="O76" s="417"/>
    </row>
    <row r="77" spans="1:15" s="164" customFormat="1" ht="205.5" customHeight="1" x14ac:dyDescent="0.25">
      <c r="A77" s="415"/>
      <c r="B77" s="429"/>
      <c r="C77" s="270" t="s">
        <v>572</v>
      </c>
      <c r="D77" s="266">
        <v>0</v>
      </c>
      <c r="E77" s="266">
        <v>0</v>
      </c>
      <c r="F77" s="266">
        <v>0</v>
      </c>
      <c r="G77" s="266">
        <v>0</v>
      </c>
      <c r="H77" s="270" t="s">
        <v>572</v>
      </c>
      <c r="I77" s="270" t="s">
        <v>569</v>
      </c>
      <c r="J77" s="244"/>
      <c r="K77" s="244">
        <v>0.08</v>
      </c>
      <c r="L77" s="244">
        <v>0.06</v>
      </c>
      <c r="M77" s="244">
        <v>0.06</v>
      </c>
      <c r="N77" s="417"/>
      <c r="O77" s="417"/>
    </row>
    <row r="78" spans="1:15" s="164" customFormat="1" ht="91.2" x14ac:dyDescent="0.25">
      <c r="A78" s="415"/>
      <c r="B78" s="430"/>
      <c r="C78" s="270" t="s">
        <v>538</v>
      </c>
      <c r="D78" s="266">
        <v>0</v>
      </c>
      <c r="E78" s="266">
        <v>0</v>
      </c>
      <c r="F78" s="266">
        <v>0</v>
      </c>
      <c r="G78" s="266">
        <v>0</v>
      </c>
      <c r="H78" s="270" t="s">
        <v>538</v>
      </c>
      <c r="I78" s="270" t="s">
        <v>533</v>
      </c>
      <c r="J78" s="244"/>
      <c r="K78" s="173">
        <v>1</v>
      </c>
      <c r="L78" s="173">
        <v>1</v>
      </c>
      <c r="M78" s="173">
        <v>1</v>
      </c>
      <c r="N78" s="417"/>
      <c r="O78" s="417"/>
    </row>
    <row r="79" spans="1:15" s="164" customFormat="1" ht="91.2" x14ac:dyDescent="0.25">
      <c r="A79" s="415"/>
      <c r="B79" s="221" t="s">
        <v>182</v>
      </c>
      <c r="C79" s="270" t="s">
        <v>192</v>
      </c>
      <c r="D79" s="171">
        <v>0</v>
      </c>
      <c r="E79" s="171">
        <v>0</v>
      </c>
      <c r="F79" s="171">
        <v>0</v>
      </c>
      <c r="G79" s="171">
        <v>0</v>
      </c>
      <c r="H79" s="272" t="str">
        <f t="shared" ref="H79:H80" si="9">+C79</f>
        <v xml:space="preserve">Cumplimiento de acciones tendientes al mejoramiento operativo y del diagnóstico DOFA </v>
      </c>
      <c r="I79" s="172" t="s">
        <v>195</v>
      </c>
      <c r="J79" s="173">
        <v>1</v>
      </c>
      <c r="K79" s="173">
        <v>1</v>
      </c>
      <c r="L79" s="173">
        <v>1</v>
      </c>
      <c r="M79" s="173">
        <v>1</v>
      </c>
      <c r="N79" s="417"/>
      <c r="O79" s="417"/>
    </row>
    <row r="80" spans="1:15" s="164" customFormat="1" ht="159.6" x14ac:dyDescent="0.25">
      <c r="A80" s="415"/>
      <c r="B80" s="277" t="s">
        <v>183</v>
      </c>
      <c r="C80" s="270" t="s">
        <v>218</v>
      </c>
      <c r="D80" s="171">
        <v>0</v>
      </c>
      <c r="E80" s="171">
        <v>0</v>
      </c>
      <c r="F80" s="171">
        <v>0</v>
      </c>
      <c r="G80" s="171">
        <v>0</v>
      </c>
      <c r="H80" s="272" t="str">
        <f t="shared" si="9"/>
        <v>Gestionar oportunamente la información institucional del Acuerdo de gestión, Procesos y procedimientos, gestión del riesgo, planes de mejoramiento y el Tablero integrado de indicadores</v>
      </c>
      <c r="I80" s="174" t="s">
        <v>232</v>
      </c>
      <c r="J80" s="173"/>
      <c r="K80" s="173">
        <v>1</v>
      </c>
      <c r="L80" s="173">
        <v>1</v>
      </c>
      <c r="M80" s="173">
        <v>1</v>
      </c>
      <c r="N80" s="417"/>
      <c r="O80" s="417"/>
    </row>
    <row r="81" spans="1:15" ht="89.25" customHeight="1" x14ac:dyDescent="0.25">
      <c r="A81" s="425" t="s">
        <v>185</v>
      </c>
      <c r="B81" s="426"/>
      <c r="C81" s="426"/>
      <c r="D81" s="426"/>
      <c r="E81" s="426"/>
      <c r="F81" s="426"/>
      <c r="G81" s="427"/>
      <c r="H81" s="425" t="str">
        <f>+A81</f>
        <v>OFICINA ASESORA DE COMUNICACIONES
Formule estrategia (s) que aseguren el cumplimiento de objetivos y metas con elementos de innovación, sostenibilidad y competitividad:</v>
      </c>
      <c r="I81" s="426"/>
      <c r="J81" s="426"/>
      <c r="K81" s="426"/>
      <c r="L81" s="426"/>
      <c r="M81" s="426"/>
      <c r="N81" s="426"/>
      <c r="O81" s="427"/>
    </row>
    <row r="82" spans="1:15" ht="68.400000000000006" x14ac:dyDescent="0.25">
      <c r="A82" s="414" t="s">
        <v>435</v>
      </c>
      <c r="B82" s="416" t="s">
        <v>370</v>
      </c>
      <c r="C82" s="168" t="s">
        <v>426</v>
      </c>
      <c r="D82" s="169"/>
      <c r="E82" s="169"/>
      <c r="F82" s="169"/>
      <c r="G82" s="169"/>
      <c r="H82" s="272" t="str">
        <f>+C82</f>
        <v>Divulgacion e informacion</v>
      </c>
      <c r="I82" s="236" t="s">
        <v>482</v>
      </c>
      <c r="J82" s="271"/>
      <c r="K82" s="254">
        <v>20</v>
      </c>
      <c r="L82" s="254">
        <v>22</v>
      </c>
      <c r="M82" s="254">
        <v>24</v>
      </c>
      <c r="N82" s="416" t="s">
        <v>371</v>
      </c>
      <c r="O82" s="416" t="s">
        <v>372</v>
      </c>
    </row>
    <row r="83" spans="1:15" s="164" customFormat="1" ht="45.6" x14ac:dyDescent="0.25">
      <c r="A83" s="415"/>
      <c r="B83" s="417"/>
      <c r="C83" s="245" t="s">
        <v>427</v>
      </c>
      <c r="D83" s="243">
        <v>300000000</v>
      </c>
      <c r="E83" s="243">
        <v>80000000</v>
      </c>
      <c r="F83" s="243">
        <v>100000000</v>
      </c>
      <c r="G83" s="243">
        <v>120000000</v>
      </c>
      <c r="H83" s="272" t="str">
        <f t="shared" ref="H83" si="10">+C83</f>
        <v>Eventos en territorio</v>
      </c>
      <c r="I83" s="253" t="s">
        <v>483</v>
      </c>
      <c r="J83" s="236"/>
      <c r="K83" s="254">
        <v>15</v>
      </c>
      <c r="L83" s="254">
        <v>18</v>
      </c>
      <c r="M83" s="254">
        <v>20</v>
      </c>
      <c r="N83" s="417"/>
      <c r="O83" s="417"/>
    </row>
    <row r="84" spans="1:15" s="164" customFormat="1" ht="68.400000000000006" x14ac:dyDescent="0.25">
      <c r="A84" s="415"/>
      <c r="B84" s="418"/>
      <c r="C84" s="245" t="s">
        <v>484</v>
      </c>
      <c r="D84" s="243"/>
      <c r="E84" s="243">
        <v>20000000</v>
      </c>
      <c r="F84" s="243">
        <v>25000000</v>
      </c>
      <c r="G84" s="243">
        <v>30000000</v>
      </c>
      <c r="H84" s="272" t="str">
        <f t="shared" ref="H84:H95" si="11">+C84</f>
        <v xml:space="preserve">Redes sociales </v>
      </c>
      <c r="I84" s="272" t="s">
        <v>485</v>
      </c>
      <c r="J84" s="271"/>
      <c r="K84" s="255">
        <v>30000</v>
      </c>
      <c r="L84" s="255">
        <v>35000</v>
      </c>
      <c r="M84" s="256">
        <v>40000</v>
      </c>
      <c r="N84" s="418"/>
      <c r="O84" s="418"/>
    </row>
    <row r="85" spans="1:15" s="164" customFormat="1" ht="91.2" x14ac:dyDescent="0.25">
      <c r="A85" s="415"/>
      <c r="B85" s="218"/>
      <c r="C85" s="245" t="s">
        <v>488</v>
      </c>
      <c r="D85" s="169"/>
      <c r="E85" s="169"/>
      <c r="F85" s="169"/>
      <c r="G85" s="169"/>
      <c r="H85" s="271" t="s">
        <v>487</v>
      </c>
      <c r="I85" s="271" t="s">
        <v>487</v>
      </c>
      <c r="J85" s="257">
        <v>1</v>
      </c>
      <c r="K85" s="257">
        <v>1</v>
      </c>
      <c r="L85" s="257">
        <v>1</v>
      </c>
      <c r="M85" s="457" t="s">
        <v>430</v>
      </c>
      <c r="N85" s="416" t="s">
        <v>371</v>
      </c>
      <c r="O85" s="445" t="s">
        <v>372</v>
      </c>
    </row>
    <row r="86" spans="1:15" s="164" customFormat="1" ht="45.6" x14ac:dyDescent="0.25">
      <c r="A86" s="415"/>
      <c r="B86" s="218"/>
      <c r="C86" s="245" t="s">
        <v>490</v>
      </c>
      <c r="D86" s="243">
        <v>60000000</v>
      </c>
      <c r="E86" s="243">
        <v>50000000</v>
      </c>
      <c r="F86" s="243">
        <f t="shared" ref="F86:G86" si="12">E86*1.07</f>
        <v>53500000</v>
      </c>
      <c r="G86" s="243">
        <f t="shared" si="12"/>
        <v>57245000</v>
      </c>
      <c r="H86" s="272" t="str">
        <f t="shared" ref="H86" si="13">+C86</f>
        <v>Estudio de Mercado (encuesta)</v>
      </c>
      <c r="I86" s="250" t="s">
        <v>489</v>
      </c>
      <c r="J86" s="250">
        <v>1</v>
      </c>
      <c r="K86" s="250">
        <v>1</v>
      </c>
      <c r="L86" s="250">
        <v>1</v>
      </c>
      <c r="M86" s="459"/>
      <c r="N86" s="417"/>
      <c r="O86" s="443"/>
    </row>
    <row r="87" spans="1:15" s="164" customFormat="1" ht="68.400000000000006" x14ac:dyDescent="0.25">
      <c r="A87" s="415"/>
      <c r="B87" s="218" t="s">
        <v>486</v>
      </c>
      <c r="C87" s="245" t="s">
        <v>491</v>
      </c>
      <c r="D87" s="258"/>
      <c r="E87" s="243">
        <v>1850000000</v>
      </c>
      <c r="F87" s="243">
        <v>1942500000</v>
      </c>
      <c r="G87" s="243">
        <v>2039625000</v>
      </c>
      <c r="H87" s="272" t="str">
        <f t="shared" si="11"/>
        <v xml:space="preserve">Plan de Medios </v>
      </c>
      <c r="I87" s="272" t="s">
        <v>494</v>
      </c>
      <c r="J87" s="259">
        <v>0.8</v>
      </c>
      <c r="K87" s="260">
        <v>0.85</v>
      </c>
      <c r="L87" s="244">
        <v>0.9</v>
      </c>
      <c r="M87" s="459"/>
      <c r="N87" s="417"/>
      <c r="O87" s="443"/>
    </row>
    <row r="88" spans="1:15" s="164" customFormat="1" ht="45.6" x14ac:dyDescent="0.25">
      <c r="A88" s="415"/>
      <c r="B88" s="218"/>
      <c r="C88" s="245" t="s">
        <v>428</v>
      </c>
      <c r="D88" s="243">
        <v>1350000000</v>
      </c>
      <c r="E88" s="243">
        <v>82000000</v>
      </c>
      <c r="F88" s="243">
        <v>90000000</v>
      </c>
      <c r="G88" s="243">
        <v>100000000</v>
      </c>
      <c r="H88" s="272" t="str">
        <f t="shared" si="11"/>
        <v>Publicidad</v>
      </c>
      <c r="I88" s="271" t="s">
        <v>494</v>
      </c>
      <c r="J88" s="262">
        <v>0.8</v>
      </c>
      <c r="K88" s="260">
        <v>0.85</v>
      </c>
      <c r="L88" s="244">
        <v>0.9</v>
      </c>
      <c r="M88" s="459"/>
      <c r="N88" s="417"/>
      <c r="O88" s="443"/>
    </row>
    <row r="89" spans="1:15" s="164" customFormat="1" ht="91.2" x14ac:dyDescent="0.25">
      <c r="A89" s="415"/>
      <c r="B89" s="218"/>
      <c r="C89" s="245" t="s">
        <v>429</v>
      </c>
      <c r="D89" s="243">
        <v>50000000</v>
      </c>
      <c r="E89" s="243">
        <v>8000000</v>
      </c>
      <c r="F89" s="243">
        <v>7000000</v>
      </c>
      <c r="G89" s="243">
        <v>5000000</v>
      </c>
      <c r="H89" s="272" t="str">
        <f t="shared" si="11"/>
        <v>Portafolio de productos y servicios</v>
      </c>
      <c r="I89" s="271" t="s">
        <v>493</v>
      </c>
      <c r="J89" s="250" t="s">
        <v>493</v>
      </c>
      <c r="K89" s="250" t="s">
        <v>493</v>
      </c>
      <c r="L89" s="250" t="s">
        <v>493</v>
      </c>
      <c r="M89" s="459"/>
      <c r="N89" s="417"/>
      <c r="O89" s="443"/>
    </row>
    <row r="90" spans="1:15" s="164" customFormat="1" ht="91.2" x14ac:dyDescent="0.25">
      <c r="A90" s="415"/>
      <c r="B90" s="203"/>
      <c r="C90" s="251" t="s">
        <v>492</v>
      </c>
      <c r="D90" s="261"/>
      <c r="E90" s="248">
        <v>40000000</v>
      </c>
      <c r="F90" s="248">
        <v>44000000</v>
      </c>
      <c r="G90" s="248">
        <v>48400000</v>
      </c>
      <c r="H90" s="272" t="str">
        <f>C90</f>
        <v xml:space="preserve"> Costumer Relation Management (CRM) Estrategia Fidelización del cliente externo </v>
      </c>
      <c r="I90" s="250" t="s">
        <v>495</v>
      </c>
      <c r="J90" s="262">
        <v>0.8</v>
      </c>
      <c r="K90" s="263">
        <v>0.85</v>
      </c>
      <c r="L90" s="249">
        <v>0.9</v>
      </c>
      <c r="M90" s="458"/>
      <c r="N90" s="418"/>
      <c r="O90" s="444"/>
    </row>
    <row r="91" spans="1:15" s="164" customFormat="1" ht="68.400000000000006" x14ac:dyDescent="0.25">
      <c r="A91" s="415"/>
      <c r="B91" s="434" t="s">
        <v>413</v>
      </c>
      <c r="C91" s="185" t="s">
        <v>412</v>
      </c>
      <c r="D91" s="186">
        <v>492000000</v>
      </c>
      <c r="E91" s="243">
        <v>525522000</v>
      </c>
      <c r="F91" s="243">
        <v>551798100</v>
      </c>
      <c r="G91" s="243">
        <v>579388005</v>
      </c>
      <c r="H91" s="169" t="str">
        <f>C91</f>
        <v>Indeportes</v>
      </c>
      <c r="I91" s="178" t="s">
        <v>414</v>
      </c>
      <c r="J91" s="179">
        <v>1</v>
      </c>
      <c r="K91" s="179">
        <v>1</v>
      </c>
      <c r="L91" s="179">
        <v>1</v>
      </c>
      <c r="M91" s="179">
        <v>1</v>
      </c>
      <c r="N91" s="416" t="s">
        <v>371</v>
      </c>
      <c r="O91" s="445" t="s">
        <v>376</v>
      </c>
    </row>
    <row r="92" spans="1:15" s="164" customFormat="1" ht="22.8" x14ac:dyDescent="0.25">
      <c r="A92" s="415"/>
      <c r="B92" s="435"/>
      <c r="C92" s="431" t="s">
        <v>411</v>
      </c>
      <c r="D92" s="451">
        <v>246000000</v>
      </c>
      <c r="E92" s="453">
        <v>262761000000</v>
      </c>
      <c r="F92" s="453">
        <v>275899050</v>
      </c>
      <c r="G92" s="453">
        <v>289694002</v>
      </c>
      <c r="H92" s="420" t="str">
        <f>C92</f>
        <v>Estímulos Creación y fortalecimiento de las Actividades Artísticas</v>
      </c>
      <c r="I92" s="457" t="s">
        <v>414</v>
      </c>
      <c r="J92" s="419">
        <v>1</v>
      </c>
      <c r="K92" s="419">
        <v>1</v>
      </c>
      <c r="L92" s="419">
        <v>1</v>
      </c>
      <c r="M92" s="419">
        <v>1</v>
      </c>
      <c r="N92" s="417"/>
      <c r="O92" s="443"/>
    </row>
    <row r="93" spans="1:15" s="164" customFormat="1" ht="22.8" x14ac:dyDescent="0.25">
      <c r="A93" s="415"/>
      <c r="B93" s="433"/>
      <c r="C93" s="432"/>
      <c r="D93" s="451"/>
      <c r="E93" s="421"/>
      <c r="F93" s="421"/>
      <c r="G93" s="421"/>
      <c r="H93" s="421"/>
      <c r="I93" s="458"/>
      <c r="J93" s="419"/>
      <c r="K93" s="419"/>
      <c r="L93" s="419"/>
      <c r="M93" s="419"/>
      <c r="N93" s="418"/>
      <c r="O93" s="444"/>
    </row>
    <row r="94" spans="1:15" s="164" customFormat="1" ht="91.2" x14ac:dyDescent="0.25">
      <c r="A94" s="415"/>
      <c r="B94" s="168" t="s">
        <v>182</v>
      </c>
      <c r="C94" s="168" t="s">
        <v>192</v>
      </c>
      <c r="D94" s="187">
        <v>0</v>
      </c>
      <c r="E94" s="187">
        <v>0</v>
      </c>
      <c r="F94" s="187">
        <v>0</v>
      </c>
      <c r="G94" s="187">
        <v>0</v>
      </c>
      <c r="H94" s="169" t="str">
        <f t="shared" si="11"/>
        <v xml:space="preserve">Cumplimiento de acciones tendientes al mejoramiento operativo y del diagnóstico DOFA </v>
      </c>
      <c r="I94" s="188" t="s">
        <v>195</v>
      </c>
      <c r="J94" s="182">
        <v>1</v>
      </c>
      <c r="K94" s="182">
        <v>1</v>
      </c>
      <c r="L94" s="182">
        <v>1</v>
      </c>
      <c r="M94" s="182">
        <v>1</v>
      </c>
      <c r="N94" s="168" t="s">
        <v>371</v>
      </c>
      <c r="O94" s="168" t="s">
        <v>372</v>
      </c>
    </row>
    <row r="95" spans="1:15" s="164" customFormat="1" ht="159.6" x14ac:dyDescent="0.25">
      <c r="A95" s="415"/>
      <c r="B95" s="267" t="s">
        <v>183</v>
      </c>
      <c r="C95" s="168" t="s">
        <v>218</v>
      </c>
      <c r="D95" s="187">
        <v>0</v>
      </c>
      <c r="E95" s="187">
        <v>0</v>
      </c>
      <c r="F95" s="187">
        <v>0</v>
      </c>
      <c r="G95" s="187">
        <v>0</v>
      </c>
      <c r="H95" s="169" t="str">
        <f t="shared" si="11"/>
        <v>Gestionar oportunamente la información institucional del Acuerdo de gestión, Procesos y procedimientos, gestión del riesgo, planes de mejoramiento y el Tablero integrado de indicadores</v>
      </c>
      <c r="I95" s="181" t="s">
        <v>232</v>
      </c>
      <c r="J95" s="182">
        <v>1</v>
      </c>
      <c r="K95" s="182">
        <v>1</v>
      </c>
      <c r="L95" s="182">
        <v>1</v>
      </c>
      <c r="M95" s="182">
        <v>1</v>
      </c>
      <c r="N95" s="168" t="s">
        <v>371</v>
      </c>
      <c r="O95" s="168" t="s">
        <v>372</v>
      </c>
    </row>
    <row r="96" spans="1:15" s="164" customFormat="1" ht="89.25" customHeight="1" x14ac:dyDescent="0.25">
      <c r="A96" s="217"/>
      <c r="B96" s="422" t="s">
        <v>277</v>
      </c>
      <c r="C96" s="423"/>
      <c r="D96" s="423"/>
      <c r="E96" s="423"/>
      <c r="F96" s="423"/>
      <c r="G96" s="424"/>
      <c r="H96" s="422" t="str">
        <f>+B96</f>
        <v>SECRETARIA GENERAL
Acompañar y asistir jurídicamente al Instituto</v>
      </c>
      <c r="I96" s="423"/>
      <c r="J96" s="423"/>
      <c r="K96" s="423"/>
      <c r="L96" s="423"/>
      <c r="M96" s="423"/>
      <c r="N96" s="423"/>
      <c r="O96" s="424"/>
    </row>
    <row r="97" spans="1:17" s="189" customFormat="1" ht="239.25" customHeight="1" x14ac:dyDescent="0.25">
      <c r="A97" s="415" t="s">
        <v>421</v>
      </c>
      <c r="B97" s="277" t="s">
        <v>210</v>
      </c>
      <c r="C97" s="228" t="s">
        <v>272</v>
      </c>
      <c r="D97" s="171">
        <v>0</v>
      </c>
      <c r="E97" s="171">
        <v>0</v>
      </c>
      <c r="F97" s="171">
        <v>0</v>
      </c>
      <c r="G97" s="171">
        <v>0</v>
      </c>
      <c r="H97" s="171" t="str">
        <f>+C97</f>
        <v>Socialización, capacitación y sensibilización de los procesos precontractuales administrativos y empréstitos</v>
      </c>
      <c r="I97" s="228" t="s">
        <v>347</v>
      </c>
      <c r="J97" s="173">
        <v>1</v>
      </c>
      <c r="K97" s="173">
        <v>1</v>
      </c>
      <c r="L97" s="173">
        <v>1</v>
      </c>
      <c r="M97" s="173">
        <v>1</v>
      </c>
      <c r="N97" s="228" t="s">
        <v>273</v>
      </c>
      <c r="O97" s="228" t="s">
        <v>262</v>
      </c>
      <c r="P97" s="164"/>
      <c r="Q97" s="164"/>
    </row>
    <row r="98" spans="1:17" s="164" customFormat="1" ht="91.2" x14ac:dyDescent="0.25">
      <c r="A98" s="415"/>
      <c r="B98" s="226" t="s">
        <v>182</v>
      </c>
      <c r="C98" s="228" t="s">
        <v>192</v>
      </c>
      <c r="D98" s="171">
        <v>0</v>
      </c>
      <c r="E98" s="171">
        <v>0</v>
      </c>
      <c r="F98" s="171">
        <v>0</v>
      </c>
      <c r="G98" s="171">
        <v>0</v>
      </c>
      <c r="H98" s="171" t="str">
        <f t="shared" ref="H98:H99" si="14">+C98</f>
        <v xml:space="preserve">Cumplimiento de acciones tendientes al mejoramiento operativo y del diagnóstico DOFA </v>
      </c>
      <c r="I98" s="172" t="s">
        <v>195</v>
      </c>
      <c r="J98" s="173">
        <v>1</v>
      </c>
      <c r="K98" s="173">
        <v>1</v>
      </c>
      <c r="L98" s="173">
        <v>1</v>
      </c>
      <c r="M98" s="173">
        <v>1</v>
      </c>
      <c r="N98" s="228" t="s">
        <v>273</v>
      </c>
      <c r="O98" s="228" t="s">
        <v>262</v>
      </c>
      <c r="P98" s="189"/>
      <c r="Q98" s="189"/>
    </row>
    <row r="99" spans="1:17" s="164" customFormat="1" ht="159.6" x14ac:dyDescent="0.25">
      <c r="A99" s="415"/>
      <c r="B99" s="226" t="s">
        <v>183</v>
      </c>
      <c r="C99" s="228" t="s">
        <v>218</v>
      </c>
      <c r="D99" s="171">
        <v>0</v>
      </c>
      <c r="E99" s="171">
        <v>0</v>
      </c>
      <c r="F99" s="171">
        <v>0</v>
      </c>
      <c r="G99" s="171">
        <v>0</v>
      </c>
      <c r="H99" s="171" t="str">
        <f t="shared" si="14"/>
        <v>Gestionar oportunamente la información institucional del Acuerdo de gestión, Procesos y procedimientos, gestión del riesgo, planes de mejoramiento y el Tablero integrado de indicadores</v>
      </c>
      <c r="I99" s="174" t="s">
        <v>232</v>
      </c>
      <c r="J99" s="173">
        <v>1</v>
      </c>
      <c r="K99" s="173">
        <v>1</v>
      </c>
      <c r="L99" s="173">
        <v>1</v>
      </c>
      <c r="M99" s="173">
        <v>1</v>
      </c>
      <c r="N99" s="228" t="s">
        <v>273</v>
      </c>
      <c r="O99" s="228" t="s">
        <v>262</v>
      </c>
    </row>
    <row r="100" spans="1:17" s="164" customFormat="1" ht="40.950000000000003" customHeight="1" x14ac:dyDescent="0.25">
      <c r="A100" s="415"/>
      <c r="B100" s="422" t="s">
        <v>275</v>
      </c>
      <c r="C100" s="423"/>
      <c r="D100" s="423"/>
      <c r="E100" s="423"/>
      <c r="F100" s="423"/>
      <c r="G100" s="424"/>
      <c r="H100" s="422" t="str">
        <f>+B100</f>
        <v>DIRECCIÓN TÉCNICA JURÍDICA COMERCIAL</v>
      </c>
      <c r="I100" s="423"/>
      <c r="J100" s="423"/>
      <c r="K100" s="423"/>
      <c r="L100" s="423"/>
      <c r="M100" s="423"/>
      <c r="N100" s="423"/>
      <c r="O100" s="225"/>
    </row>
    <row r="101" spans="1:17" s="189" customFormat="1" ht="136.80000000000001" x14ac:dyDescent="0.25">
      <c r="A101" s="415"/>
      <c r="B101" s="226" t="s">
        <v>210</v>
      </c>
      <c r="C101" s="228" t="s">
        <v>348</v>
      </c>
      <c r="D101" s="171">
        <v>0</v>
      </c>
      <c r="E101" s="171">
        <v>0</v>
      </c>
      <c r="F101" s="171">
        <v>0</v>
      </c>
      <c r="G101" s="171">
        <v>0</v>
      </c>
      <c r="H101" s="171" t="str">
        <f>+C101</f>
        <v>Gestionar la parte contractual de los empréstitos de  competencia de la Dirección Tecnica Jurídica Comercial</v>
      </c>
      <c r="I101" s="174" t="s">
        <v>349</v>
      </c>
      <c r="J101" s="173">
        <v>1</v>
      </c>
      <c r="K101" s="173">
        <v>1</v>
      </c>
      <c r="L101" s="173">
        <v>1</v>
      </c>
      <c r="M101" s="173">
        <v>1</v>
      </c>
      <c r="N101" s="228" t="s">
        <v>350</v>
      </c>
      <c r="O101" s="228" t="s">
        <v>262</v>
      </c>
    </row>
    <row r="102" spans="1:17" s="164" customFormat="1" ht="159.6" x14ac:dyDescent="0.25">
      <c r="A102" s="415"/>
      <c r="B102" s="226"/>
      <c r="C102" s="228" t="s">
        <v>351</v>
      </c>
      <c r="D102" s="171">
        <v>0</v>
      </c>
      <c r="E102" s="171">
        <v>0</v>
      </c>
      <c r="F102" s="171">
        <v>0</v>
      </c>
      <c r="G102" s="171">
        <v>0</v>
      </c>
      <c r="H102" s="171" t="str">
        <f>+C102</f>
        <v>Apoyar juridicamente en la estructuración de la operación financiera  "descuentos de facturas"</v>
      </c>
      <c r="I102" s="228" t="s">
        <v>352</v>
      </c>
      <c r="J102" s="173">
        <v>1</v>
      </c>
      <c r="K102" s="173">
        <v>0</v>
      </c>
      <c r="L102" s="173">
        <v>0</v>
      </c>
      <c r="M102" s="173">
        <v>0</v>
      </c>
      <c r="N102" s="228" t="s">
        <v>353</v>
      </c>
      <c r="O102" s="228" t="s">
        <v>262</v>
      </c>
    </row>
    <row r="103" spans="1:17" s="164" customFormat="1" ht="89.25" customHeight="1" x14ac:dyDescent="0.25">
      <c r="A103" s="415" t="s">
        <v>468</v>
      </c>
      <c r="B103" s="422" t="s">
        <v>276</v>
      </c>
      <c r="C103" s="423"/>
      <c r="D103" s="423"/>
      <c r="E103" s="423"/>
      <c r="F103" s="423"/>
      <c r="G103" s="424"/>
      <c r="H103" s="422" t="str">
        <f>+B103</f>
        <v>DIRECCIÓN TÉCNICA CONTRACTUAL Y ADMINISTRATIVA</v>
      </c>
      <c r="I103" s="423"/>
      <c r="J103" s="423"/>
      <c r="K103" s="423"/>
      <c r="L103" s="423"/>
      <c r="M103" s="423"/>
      <c r="N103" s="423"/>
      <c r="O103" s="424"/>
    </row>
    <row r="104" spans="1:17" s="191" customFormat="1" ht="169.5" customHeight="1" x14ac:dyDescent="0.25">
      <c r="A104" s="415"/>
      <c r="B104" s="442" t="s">
        <v>210</v>
      </c>
      <c r="C104" s="170" t="s">
        <v>354</v>
      </c>
      <c r="D104" s="190">
        <v>0</v>
      </c>
      <c r="E104" s="190">
        <v>0</v>
      </c>
      <c r="F104" s="190">
        <v>0</v>
      </c>
      <c r="G104" s="190">
        <v>0</v>
      </c>
      <c r="H104" s="190" t="str">
        <f>+C104</f>
        <v>Gestionar la parte juridica de los contratos y convenios de competencia de la Dirección tecnica contractual y administrativa</v>
      </c>
      <c r="I104" s="170" t="s">
        <v>355</v>
      </c>
      <c r="J104" s="173">
        <v>1</v>
      </c>
      <c r="K104" s="173">
        <v>1</v>
      </c>
      <c r="L104" s="173">
        <v>1</v>
      </c>
      <c r="M104" s="173">
        <v>1</v>
      </c>
      <c r="N104" s="170" t="s">
        <v>356</v>
      </c>
      <c r="O104" s="170" t="s">
        <v>262</v>
      </c>
    </row>
    <row r="105" spans="1:17" s="191" customFormat="1" ht="216" customHeight="1" x14ac:dyDescent="0.25">
      <c r="A105" s="436"/>
      <c r="B105" s="442"/>
      <c r="C105" s="170" t="s">
        <v>271</v>
      </c>
      <c r="D105" s="190">
        <v>0</v>
      </c>
      <c r="E105" s="190">
        <v>0</v>
      </c>
      <c r="F105" s="190">
        <v>0</v>
      </c>
      <c r="G105" s="190">
        <v>0</v>
      </c>
      <c r="H105" s="190" t="str">
        <f>+C105</f>
        <v>Generar el proyecto de las posibilidades de nuevas modalidades de contratación APP y proyectos energeticos</v>
      </c>
      <c r="I105" s="170" t="s">
        <v>357</v>
      </c>
      <c r="J105" s="173">
        <v>1</v>
      </c>
      <c r="K105" s="173">
        <v>1</v>
      </c>
      <c r="L105" s="173">
        <v>1</v>
      </c>
      <c r="M105" s="173">
        <v>1</v>
      </c>
      <c r="N105" s="170" t="s">
        <v>358</v>
      </c>
      <c r="O105" s="170" t="s">
        <v>262</v>
      </c>
    </row>
    <row r="106" spans="1:17" s="192" customFormat="1" ht="137.25" customHeight="1" x14ac:dyDescent="0.25">
      <c r="A106" s="448" t="s">
        <v>408</v>
      </c>
      <c r="B106" s="449"/>
      <c r="C106" s="449"/>
      <c r="D106" s="449"/>
      <c r="E106" s="449"/>
      <c r="F106" s="449"/>
      <c r="G106" s="450"/>
      <c r="H106" s="448" t="str">
        <f>+A106</f>
        <v>OFICINA ASESORA DE PLANEACIÓN
1. Implementar, gestionar y evaluar la Gestión Estratégica y el Sistema de Gestión Institucional mediante el Direccionamiento Estratégico
2. Soportar y asesorar el direccionamiento gerencial en la realización de proyectos mediante los servicios institucionales</v>
      </c>
      <c r="I106" s="449"/>
      <c r="J106" s="449"/>
      <c r="K106" s="449"/>
      <c r="L106" s="449"/>
      <c r="M106" s="449"/>
      <c r="N106" s="449"/>
      <c r="O106" s="450"/>
    </row>
    <row r="107" spans="1:17" s="192" customFormat="1" ht="114" x14ac:dyDescent="0.25">
      <c r="A107" s="416" t="s">
        <v>435</v>
      </c>
      <c r="B107" s="452" t="s">
        <v>211</v>
      </c>
      <c r="C107" s="188" t="s">
        <v>324</v>
      </c>
      <c r="D107" s="187">
        <v>40000000</v>
      </c>
      <c r="E107" s="187">
        <v>43000000</v>
      </c>
      <c r="F107" s="187">
        <v>46000000</v>
      </c>
      <c r="G107" s="187">
        <v>49000000</v>
      </c>
      <c r="H107" s="187" t="str">
        <f>+C107</f>
        <v>Diseñar, formular y mantener actualizado  el plan estrategico Intitucional con directrices que potencie el instituto</v>
      </c>
      <c r="I107" s="188" t="s">
        <v>325</v>
      </c>
      <c r="J107" s="188">
        <v>1</v>
      </c>
      <c r="K107" s="182">
        <v>1</v>
      </c>
      <c r="L107" s="182">
        <v>1</v>
      </c>
      <c r="M107" s="182">
        <v>1</v>
      </c>
      <c r="N107" s="188" t="s">
        <v>196</v>
      </c>
      <c r="O107" s="452" t="s">
        <v>201</v>
      </c>
    </row>
    <row r="108" spans="1:17" s="192" customFormat="1" ht="273.60000000000002" x14ac:dyDescent="0.25">
      <c r="A108" s="417"/>
      <c r="B108" s="452"/>
      <c r="C108" s="188" t="s">
        <v>187</v>
      </c>
      <c r="D108" s="187">
        <v>0</v>
      </c>
      <c r="E108" s="187">
        <v>0</v>
      </c>
      <c r="F108" s="187">
        <v>0</v>
      </c>
      <c r="G108" s="187">
        <v>0</v>
      </c>
      <c r="H108" s="187" t="str">
        <f>+C108</f>
        <v>Generar cultura de seguimiento y gestion</v>
      </c>
      <c r="I108" s="188" t="s">
        <v>188</v>
      </c>
      <c r="J108" s="188" t="s">
        <v>193</v>
      </c>
      <c r="K108" s="188" t="s">
        <v>194</v>
      </c>
      <c r="L108" s="188">
        <v>0</v>
      </c>
      <c r="M108" s="188">
        <v>0</v>
      </c>
      <c r="N108" s="188" t="s">
        <v>200</v>
      </c>
      <c r="O108" s="452"/>
    </row>
    <row r="109" spans="1:17" s="192" customFormat="1" ht="250.8" x14ac:dyDescent="0.25">
      <c r="A109" s="417"/>
      <c r="B109" s="452"/>
      <c r="C109" s="188" t="s">
        <v>186</v>
      </c>
      <c r="D109" s="187">
        <v>0</v>
      </c>
      <c r="E109" s="187">
        <v>0</v>
      </c>
      <c r="F109" s="187">
        <v>0</v>
      </c>
      <c r="G109" s="187">
        <v>0</v>
      </c>
      <c r="H109" s="187" t="str">
        <f t="shared" ref="H109:H114" si="15">+C109</f>
        <v>Consolidar las bases de datos de la información economica y financiera</v>
      </c>
      <c r="I109" s="188" t="s">
        <v>189</v>
      </c>
      <c r="J109" s="182">
        <v>0.5</v>
      </c>
      <c r="K109" s="182">
        <v>1</v>
      </c>
      <c r="L109" s="182">
        <v>1</v>
      </c>
      <c r="M109" s="182">
        <v>1</v>
      </c>
      <c r="N109" s="188" t="s">
        <v>197</v>
      </c>
      <c r="O109" s="188" t="s">
        <v>202</v>
      </c>
    </row>
    <row r="110" spans="1:17" s="192" customFormat="1" ht="114" x14ac:dyDescent="0.25">
      <c r="A110" s="218"/>
      <c r="B110" s="452"/>
      <c r="C110" s="188" t="s">
        <v>326</v>
      </c>
      <c r="D110" s="187">
        <v>12000000</v>
      </c>
      <c r="E110" s="187">
        <v>13000000</v>
      </c>
      <c r="F110" s="187">
        <v>14000000</v>
      </c>
      <c r="G110" s="187">
        <v>15000000</v>
      </c>
      <c r="H110" s="187" t="str">
        <f t="shared" si="15"/>
        <v>Estructurar y mantener actualizado el Banco de proyectos de inversion</v>
      </c>
      <c r="I110" s="188" t="s">
        <v>190</v>
      </c>
      <c r="J110" s="182">
        <v>0.5</v>
      </c>
      <c r="K110" s="182">
        <v>1</v>
      </c>
      <c r="L110" s="182">
        <v>1</v>
      </c>
      <c r="M110" s="182">
        <v>1</v>
      </c>
      <c r="N110" s="188" t="s">
        <v>198</v>
      </c>
      <c r="O110" s="188" t="s">
        <v>203</v>
      </c>
    </row>
    <row r="111" spans="1:17" s="192" customFormat="1" ht="114" x14ac:dyDescent="0.25">
      <c r="A111" s="218"/>
      <c r="B111" s="452"/>
      <c r="C111" s="188" t="s">
        <v>212</v>
      </c>
      <c r="D111" s="187">
        <v>40000000</v>
      </c>
      <c r="E111" s="187">
        <v>43000000</v>
      </c>
      <c r="F111" s="187">
        <v>46000000</v>
      </c>
      <c r="G111" s="187">
        <v>50000000</v>
      </c>
      <c r="H111" s="187" t="str">
        <f t="shared" si="15"/>
        <v>Actualizar y Soportar el Software de Sistema de Gestión Institucional</v>
      </c>
      <c r="I111" s="188" t="s">
        <v>213</v>
      </c>
      <c r="J111" s="182">
        <v>0.8</v>
      </c>
      <c r="K111" s="182">
        <v>1</v>
      </c>
      <c r="L111" s="182">
        <v>1</v>
      </c>
      <c r="M111" s="182">
        <v>1</v>
      </c>
      <c r="N111" s="188" t="s">
        <v>214</v>
      </c>
      <c r="O111" s="188" t="s">
        <v>215</v>
      </c>
    </row>
    <row r="112" spans="1:17" s="192" customFormat="1" ht="204" customHeight="1" x14ac:dyDescent="0.25">
      <c r="A112" s="218"/>
      <c r="C112" s="188" t="s">
        <v>207</v>
      </c>
      <c r="D112" s="187">
        <v>10000000</v>
      </c>
      <c r="E112" s="187">
        <v>10000000</v>
      </c>
      <c r="F112" s="187">
        <v>6000000</v>
      </c>
      <c r="G112" s="187">
        <v>6000000</v>
      </c>
      <c r="H112" s="187" t="str">
        <f t="shared" si="15"/>
        <v>Ajustar el sistema de gestión institucional a las nuevas versiones de las normas de calidad (Socializar los procesos y procedimientos)</v>
      </c>
      <c r="I112" s="188" t="s">
        <v>191</v>
      </c>
      <c r="J112" s="182">
        <v>0.5</v>
      </c>
      <c r="K112" s="182">
        <v>1</v>
      </c>
      <c r="L112" s="182">
        <v>1</v>
      </c>
      <c r="M112" s="182">
        <v>1</v>
      </c>
      <c r="N112" s="188" t="s">
        <v>199</v>
      </c>
      <c r="O112" s="188" t="s">
        <v>201</v>
      </c>
    </row>
    <row r="113" spans="1:15" s="192" customFormat="1" ht="158.25" customHeight="1" x14ac:dyDescent="0.25">
      <c r="A113" s="417" t="str">
        <f>A107</f>
        <v xml:space="preserve">5. Incrementar la efectividad en la  gestión de los procesos Institucionales
</v>
      </c>
      <c r="B113" s="276" t="s">
        <v>182</v>
      </c>
      <c r="C113" s="168" t="s">
        <v>192</v>
      </c>
      <c r="D113" s="187">
        <v>0</v>
      </c>
      <c r="E113" s="187">
        <v>0</v>
      </c>
      <c r="F113" s="187">
        <v>0</v>
      </c>
      <c r="G113" s="187">
        <v>0</v>
      </c>
      <c r="H113" s="187" t="str">
        <f t="shared" si="15"/>
        <v xml:space="preserve">Cumplimiento de acciones tendientes al mejoramiento operativo y del diagnóstico DOFA </v>
      </c>
      <c r="I113" s="188" t="s">
        <v>195</v>
      </c>
      <c r="J113" s="182">
        <v>1</v>
      </c>
      <c r="K113" s="182">
        <v>1</v>
      </c>
      <c r="L113" s="182">
        <v>1</v>
      </c>
      <c r="M113" s="182">
        <v>1</v>
      </c>
      <c r="N113" s="188" t="s">
        <v>196</v>
      </c>
      <c r="O113" s="188" t="s">
        <v>205</v>
      </c>
    </row>
    <row r="114" spans="1:15" s="192" customFormat="1" ht="240.75" customHeight="1" x14ac:dyDescent="0.25">
      <c r="A114" s="417"/>
      <c r="B114" s="168" t="s">
        <v>183</v>
      </c>
      <c r="C114" s="168" t="s">
        <v>218</v>
      </c>
      <c r="D114" s="187">
        <v>0</v>
      </c>
      <c r="E114" s="187">
        <v>0</v>
      </c>
      <c r="F114" s="187">
        <v>0</v>
      </c>
      <c r="G114" s="187">
        <v>0</v>
      </c>
      <c r="H114" s="187" t="str">
        <f t="shared" si="15"/>
        <v>Gestionar oportunamente la información institucional del Acuerdo de gestión, Procesos y procedimientos, gestión del riesgo, planes de mejoramiento y el Tablero integrado de indicadores</v>
      </c>
      <c r="I114" s="181" t="s">
        <v>232</v>
      </c>
      <c r="J114" s="182">
        <v>1</v>
      </c>
      <c r="K114" s="182">
        <v>1</v>
      </c>
      <c r="L114" s="182">
        <v>1</v>
      </c>
      <c r="M114" s="182">
        <v>1</v>
      </c>
      <c r="N114" s="188" t="s">
        <v>196</v>
      </c>
      <c r="O114" s="188" t="s">
        <v>204</v>
      </c>
    </row>
    <row r="115" spans="1:15" s="192" customFormat="1" ht="89.25" customHeight="1" x14ac:dyDescent="0.25">
      <c r="A115" s="417"/>
      <c r="B115" s="454" t="s">
        <v>238</v>
      </c>
      <c r="C115" s="455"/>
      <c r="D115" s="455"/>
      <c r="E115" s="455"/>
      <c r="F115" s="455"/>
      <c r="G115" s="456"/>
      <c r="H115" s="454" t="str">
        <f>+B115</f>
        <v>OFICINA GESTIÓN DEL RIESGO
Consolidar el sistema de gestión de riesgos utilizando los conocimientos y las herramientas tecnológicas para minimizar la exposición a los riesgos financieros y operativos del Instituto</v>
      </c>
      <c r="I115" s="455"/>
      <c r="J115" s="455"/>
      <c r="K115" s="455"/>
      <c r="L115" s="455"/>
      <c r="M115" s="455"/>
      <c r="N115" s="455"/>
      <c r="O115" s="456"/>
    </row>
    <row r="116" spans="1:15" ht="136.80000000000001" x14ac:dyDescent="0.25">
      <c r="A116" s="417"/>
      <c r="B116" s="416" t="s">
        <v>210</v>
      </c>
      <c r="C116" s="168" t="s">
        <v>239</v>
      </c>
      <c r="D116" s="193">
        <v>0</v>
      </c>
      <c r="E116" s="193">
        <v>0</v>
      </c>
      <c r="F116" s="193">
        <v>0</v>
      </c>
      <c r="G116" s="193">
        <v>0</v>
      </c>
      <c r="H116" s="193" t="str">
        <f>+C116</f>
        <v>Fortalecer el sistema de administración de riesgos ( Financiero, Operativo, Lavado de activos y administración de seguros)</v>
      </c>
      <c r="I116" s="181" t="s">
        <v>240</v>
      </c>
      <c r="J116" s="176">
        <v>1</v>
      </c>
      <c r="K116" s="176">
        <v>1</v>
      </c>
      <c r="L116" s="176">
        <v>1</v>
      </c>
      <c r="M116" s="176">
        <v>1</v>
      </c>
      <c r="N116" s="168" t="s">
        <v>180</v>
      </c>
      <c r="O116" s="194" t="s">
        <v>233</v>
      </c>
    </row>
    <row r="117" spans="1:15" ht="136.80000000000001" x14ac:dyDescent="0.25">
      <c r="A117" s="417"/>
      <c r="B117" s="417"/>
      <c r="C117" s="168" t="s">
        <v>208</v>
      </c>
      <c r="D117" s="187">
        <v>10000000</v>
      </c>
      <c r="E117" s="187">
        <v>10000000</v>
      </c>
      <c r="F117" s="187">
        <v>10000000</v>
      </c>
      <c r="G117" s="187">
        <v>10000000</v>
      </c>
      <c r="H117" s="193" t="str">
        <f t="shared" ref="H117:H118" si="16">+C117</f>
        <v>Fomentar la cultura de gestión del riesgo</v>
      </c>
      <c r="I117" s="181" t="s">
        <v>241</v>
      </c>
      <c r="J117" s="181" t="s">
        <v>241</v>
      </c>
      <c r="K117" s="181" t="s">
        <v>241</v>
      </c>
      <c r="L117" s="181" t="s">
        <v>241</v>
      </c>
      <c r="M117" s="181" t="s">
        <v>241</v>
      </c>
      <c r="N117" s="168" t="s">
        <v>180</v>
      </c>
      <c r="O117" s="194" t="s">
        <v>233</v>
      </c>
    </row>
    <row r="118" spans="1:15" ht="159.6" x14ac:dyDescent="0.25">
      <c r="A118" s="417"/>
      <c r="B118" s="417"/>
      <c r="C118" s="168" t="s">
        <v>236</v>
      </c>
      <c r="D118" s="193">
        <v>0</v>
      </c>
      <c r="E118" s="193">
        <v>0</v>
      </c>
      <c r="F118" s="193">
        <v>0</v>
      </c>
      <c r="G118" s="193">
        <v>0</v>
      </c>
      <c r="H118" s="193" t="str">
        <f t="shared" si="16"/>
        <v>Adquisición e implementación del software para la gestión del riesgo</v>
      </c>
      <c r="I118" s="181" t="s">
        <v>242</v>
      </c>
      <c r="J118" s="176">
        <v>0</v>
      </c>
      <c r="K118" s="176">
        <v>0.4</v>
      </c>
      <c r="L118" s="176">
        <v>0.8</v>
      </c>
      <c r="M118" s="176">
        <v>1</v>
      </c>
      <c r="N118" s="168" t="s">
        <v>180</v>
      </c>
      <c r="O118" s="194" t="s">
        <v>234</v>
      </c>
    </row>
    <row r="119" spans="1:15" ht="159.6" x14ac:dyDescent="0.25">
      <c r="A119" s="417"/>
      <c r="B119" s="418"/>
      <c r="C119" s="168" t="s">
        <v>237</v>
      </c>
      <c r="D119" s="187">
        <v>120000000</v>
      </c>
      <c r="E119" s="193">
        <v>0</v>
      </c>
      <c r="F119" s="193">
        <v>0</v>
      </c>
      <c r="G119" s="193">
        <v>0</v>
      </c>
      <c r="H119" s="193" t="str">
        <f>+C119</f>
        <v>Diseñar, elaborar e implementar un plan de continuidad del negocio</v>
      </c>
      <c r="I119" s="181" t="s">
        <v>243</v>
      </c>
      <c r="J119" s="176">
        <v>0.3</v>
      </c>
      <c r="K119" s="176">
        <v>0.6</v>
      </c>
      <c r="L119" s="176">
        <v>0.9</v>
      </c>
      <c r="M119" s="176">
        <v>1</v>
      </c>
      <c r="N119" s="168" t="s">
        <v>180</v>
      </c>
      <c r="O119" s="194" t="s">
        <v>234</v>
      </c>
    </row>
    <row r="120" spans="1:15" ht="159.6" x14ac:dyDescent="0.25">
      <c r="A120" s="203"/>
      <c r="B120" s="168" t="s">
        <v>183</v>
      </c>
      <c r="C120" s="168" t="s">
        <v>218</v>
      </c>
      <c r="D120" s="193">
        <v>0</v>
      </c>
      <c r="E120" s="193">
        <v>0</v>
      </c>
      <c r="F120" s="193">
        <v>0</v>
      </c>
      <c r="G120" s="193">
        <v>0</v>
      </c>
      <c r="H120" s="193" t="str">
        <f>+C120</f>
        <v>Gestionar oportunamente la información institucional del Acuerdo de gestión, Procesos y procedimientos, gestión del riesgo, planes de mejoramiento y el Tablero integrado de indicadores</v>
      </c>
      <c r="I120" s="181" t="s">
        <v>232</v>
      </c>
      <c r="J120" s="182">
        <v>1</v>
      </c>
      <c r="K120" s="182">
        <v>1</v>
      </c>
      <c r="L120" s="182">
        <v>1</v>
      </c>
      <c r="M120" s="182">
        <v>1</v>
      </c>
      <c r="N120" s="168" t="s">
        <v>180</v>
      </c>
      <c r="O120" s="194" t="s">
        <v>233</v>
      </c>
    </row>
    <row r="121" spans="1:15" ht="89.25" customHeight="1" x14ac:dyDescent="0.25">
      <c r="A121" s="448" t="s">
        <v>217</v>
      </c>
      <c r="B121" s="449"/>
      <c r="C121" s="449"/>
      <c r="D121" s="449"/>
      <c r="E121" s="449"/>
      <c r="F121" s="449"/>
      <c r="G121" s="450"/>
      <c r="H121" s="448" t="str">
        <f>+A121</f>
        <v>OFICINA DE CONTROL INTERNO
 Fortalecer el control interno a través de la capacitación y socialización institucional</v>
      </c>
      <c r="I121" s="449"/>
      <c r="J121" s="449"/>
      <c r="K121" s="449"/>
      <c r="L121" s="449"/>
      <c r="M121" s="449"/>
      <c r="N121" s="449"/>
      <c r="O121" s="450"/>
    </row>
    <row r="122" spans="1:15" ht="136.80000000000001" x14ac:dyDescent="0.25">
      <c r="A122" s="414" t="s">
        <v>435</v>
      </c>
      <c r="B122" s="442" t="s">
        <v>209</v>
      </c>
      <c r="C122" s="168" t="s">
        <v>219</v>
      </c>
      <c r="D122" s="187">
        <v>0</v>
      </c>
      <c r="E122" s="187">
        <v>0</v>
      </c>
      <c r="F122" s="187">
        <v>0</v>
      </c>
      <c r="G122" s="187">
        <v>0</v>
      </c>
      <c r="H122" s="187" t="str">
        <f>+C122</f>
        <v>Programa de inducción, capacitación y comunicación de la cultura del sistema de control interno</v>
      </c>
      <c r="I122" s="188" t="s">
        <v>223</v>
      </c>
      <c r="J122" s="176" t="s">
        <v>224</v>
      </c>
      <c r="K122" s="176" t="s">
        <v>225</v>
      </c>
      <c r="L122" s="176" t="s">
        <v>226</v>
      </c>
      <c r="M122" s="176" t="s">
        <v>226</v>
      </c>
      <c r="N122" s="168" t="s">
        <v>229</v>
      </c>
      <c r="O122" s="168" t="s">
        <v>233</v>
      </c>
    </row>
    <row r="123" spans="1:15" ht="103.95" customHeight="1" x14ac:dyDescent="0.25">
      <c r="A123" s="415"/>
      <c r="B123" s="442"/>
      <c r="C123" s="168" t="s">
        <v>220</v>
      </c>
      <c r="D123" s="187">
        <v>0</v>
      </c>
      <c r="E123" s="187">
        <v>0</v>
      </c>
      <c r="F123" s="187">
        <v>0</v>
      </c>
      <c r="G123" s="187">
        <v>0</v>
      </c>
      <c r="H123" s="187" t="str">
        <f t="shared" ref="H123:H128" si="17">+C123</f>
        <v>Fomento de la cultura de autocontrol</v>
      </c>
      <c r="I123" s="188" t="s">
        <v>496</v>
      </c>
      <c r="J123" s="176">
        <v>0.05</v>
      </c>
      <c r="K123" s="176">
        <v>1</v>
      </c>
      <c r="L123" s="244">
        <v>1</v>
      </c>
      <c r="M123" s="244">
        <v>1</v>
      </c>
      <c r="N123" s="168" t="s">
        <v>230</v>
      </c>
      <c r="O123" s="168" t="s">
        <v>233</v>
      </c>
    </row>
    <row r="124" spans="1:15" ht="136.80000000000001" x14ac:dyDescent="0.25">
      <c r="A124" s="415"/>
      <c r="B124" s="442"/>
      <c r="C124" s="168" t="s">
        <v>221</v>
      </c>
      <c r="D124" s="187">
        <v>0</v>
      </c>
      <c r="E124" s="187">
        <v>0</v>
      </c>
      <c r="F124" s="187">
        <v>0</v>
      </c>
      <c r="G124" s="187">
        <v>0</v>
      </c>
      <c r="H124" s="187" t="str">
        <f t="shared" si="17"/>
        <v>Seguimiento al cumplimiento a las obligaciones del sistema de gestión institucional</v>
      </c>
      <c r="I124" s="247" t="s">
        <v>497</v>
      </c>
      <c r="J124" s="176">
        <v>0</v>
      </c>
      <c r="K124" s="244">
        <v>1</v>
      </c>
      <c r="L124" s="244">
        <v>1</v>
      </c>
      <c r="M124" s="244">
        <v>1</v>
      </c>
      <c r="N124" s="168" t="s">
        <v>230</v>
      </c>
      <c r="O124" s="168" t="s">
        <v>233</v>
      </c>
    </row>
    <row r="125" spans="1:15" ht="136.80000000000001" x14ac:dyDescent="0.25">
      <c r="A125" s="415"/>
      <c r="B125" s="442"/>
      <c r="C125" s="168" t="s">
        <v>216</v>
      </c>
      <c r="D125" s="187">
        <v>0</v>
      </c>
      <c r="E125" s="187">
        <v>0</v>
      </c>
      <c r="F125" s="187">
        <v>0</v>
      </c>
      <c r="G125" s="187">
        <v>0</v>
      </c>
      <c r="H125" s="187" t="str">
        <f t="shared" si="17"/>
        <v>Programa de Auditoría</v>
      </c>
      <c r="I125" s="188" t="s">
        <v>227</v>
      </c>
      <c r="J125" s="182">
        <v>1</v>
      </c>
      <c r="K125" s="182">
        <v>1</v>
      </c>
      <c r="L125" s="182">
        <v>1</v>
      </c>
      <c r="M125" s="182">
        <v>1</v>
      </c>
      <c r="N125" s="168" t="s">
        <v>228</v>
      </c>
      <c r="O125" s="168" t="s">
        <v>233</v>
      </c>
    </row>
    <row r="126" spans="1:15" ht="159.6" x14ac:dyDescent="0.25">
      <c r="A126" s="415"/>
      <c r="B126" s="442"/>
      <c r="C126" s="168" t="s">
        <v>222</v>
      </c>
      <c r="D126" s="187">
        <v>0</v>
      </c>
      <c r="E126" s="187">
        <v>50000000</v>
      </c>
      <c r="F126" s="187">
        <v>50000000</v>
      </c>
      <c r="G126" s="187">
        <v>50000000</v>
      </c>
      <c r="H126" s="187" t="str">
        <f t="shared" si="17"/>
        <v xml:space="preserve">Avance certificacion del proceso de auditoria bajo  normas internacionales </v>
      </c>
      <c r="I126" s="247" t="s">
        <v>498</v>
      </c>
      <c r="J126" s="176">
        <v>0.2</v>
      </c>
      <c r="K126" s="176">
        <v>1</v>
      </c>
      <c r="L126" s="176"/>
      <c r="M126" s="182"/>
      <c r="N126" s="168" t="s">
        <v>231</v>
      </c>
      <c r="O126" s="168" t="s">
        <v>234</v>
      </c>
    </row>
    <row r="127" spans="1:15" ht="91.2" x14ac:dyDescent="0.25">
      <c r="A127" s="415"/>
      <c r="B127" s="168" t="s">
        <v>182</v>
      </c>
      <c r="C127" s="168" t="s">
        <v>192</v>
      </c>
      <c r="D127" s="187">
        <v>0</v>
      </c>
      <c r="E127" s="187">
        <v>0</v>
      </c>
      <c r="F127" s="187">
        <v>0</v>
      </c>
      <c r="G127" s="187">
        <v>0</v>
      </c>
      <c r="H127" s="187" t="str">
        <f t="shared" si="17"/>
        <v xml:space="preserve">Cumplimiento de acciones tendientes al mejoramiento operativo y del diagnóstico DOFA </v>
      </c>
      <c r="I127" s="188" t="s">
        <v>195</v>
      </c>
      <c r="J127" s="182">
        <v>1</v>
      </c>
      <c r="K127" s="182">
        <v>1</v>
      </c>
      <c r="L127" s="182">
        <v>1</v>
      </c>
      <c r="M127" s="182">
        <v>1</v>
      </c>
      <c r="N127" s="168" t="s">
        <v>228</v>
      </c>
      <c r="O127" s="168" t="s">
        <v>235</v>
      </c>
    </row>
    <row r="128" spans="1:15" ht="159.6" x14ac:dyDescent="0.25">
      <c r="A128" s="415"/>
      <c r="B128" s="195" t="s">
        <v>183</v>
      </c>
      <c r="C128" s="195" t="s">
        <v>218</v>
      </c>
      <c r="D128" s="196">
        <v>0</v>
      </c>
      <c r="E128" s="196">
        <v>0</v>
      </c>
      <c r="F128" s="196">
        <v>0</v>
      </c>
      <c r="G128" s="196">
        <v>0</v>
      </c>
      <c r="H128" s="187" t="str">
        <f t="shared" si="17"/>
        <v>Gestionar oportunamente la información institucional del Acuerdo de gestión, Procesos y procedimientos, gestión del riesgo, planes de mejoramiento y el Tablero integrado de indicadores</v>
      </c>
      <c r="I128" s="181" t="s">
        <v>232</v>
      </c>
      <c r="J128" s="182">
        <v>1</v>
      </c>
      <c r="K128" s="182">
        <v>1</v>
      </c>
      <c r="L128" s="182">
        <v>1</v>
      </c>
      <c r="M128" s="182">
        <v>1</v>
      </c>
      <c r="N128" s="168" t="s">
        <v>228</v>
      </c>
      <c r="O128" s="168" t="s">
        <v>233</v>
      </c>
    </row>
    <row r="129" spans="1:15" s="199" customFormat="1" ht="58.95" customHeight="1" x14ac:dyDescent="0.25">
      <c r="A129" s="454" t="s">
        <v>320</v>
      </c>
      <c r="B129" s="455"/>
      <c r="C129" s="455"/>
      <c r="D129" s="455"/>
      <c r="E129" s="455"/>
      <c r="F129" s="455"/>
      <c r="G129" s="456"/>
      <c r="H129" s="454" t="str">
        <f>+A129</f>
        <v>SUBGERENCIA ADMINISTRATIVA
Fortalecer las competencias institucionales, en tecnología, gestión humana, información documental y soporte logístico que apoyen  el logro de los objetivos institucionales.</v>
      </c>
      <c r="I129" s="455"/>
      <c r="J129" s="455"/>
      <c r="K129" s="455"/>
      <c r="L129" s="455"/>
      <c r="M129" s="455"/>
      <c r="N129" s="455"/>
      <c r="O129" s="456"/>
    </row>
    <row r="130" spans="1:15" ht="159.6" x14ac:dyDescent="0.25">
      <c r="A130" s="442" t="s">
        <v>436</v>
      </c>
      <c r="B130" s="416" t="s">
        <v>209</v>
      </c>
      <c r="C130" s="168" t="s">
        <v>178</v>
      </c>
      <c r="D130" s="213"/>
      <c r="E130" s="213"/>
      <c r="F130" s="213"/>
      <c r="G130" s="187">
        <v>0</v>
      </c>
      <c r="H130" s="187" t="str">
        <f>+C130</f>
        <v>Coordinar con las direcciones a cargo el cumplimiento de la gestión administrativa</v>
      </c>
      <c r="I130" s="168" t="s">
        <v>263</v>
      </c>
      <c r="J130" s="182">
        <v>1</v>
      </c>
      <c r="K130" s="182">
        <v>1</v>
      </c>
      <c r="L130" s="182">
        <v>1</v>
      </c>
      <c r="M130" s="182">
        <v>1</v>
      </c>
      <c r="N130" s="168" t="s">
        <v>246</v>
      </c>
      <c r="O130" s="168" t="s">
        <v>264</v>
      </c>
    </row>
    <row r="131" spans="1:15" ht="83.4" customHeight="1" x14ac:dyDescent="0.25">
      <c r="A131" s="442"/>
      <c r="B131" s="417"/>
      <c r="C131" s="168" t="s">
        <v>206</v>
      </c>
      <c r="D131" s="187">
        <v>3000000000</v>
      </c>
      <c r="E131" s="187">
        <v>0</v>
      </c>
      <c r="F131" s="187">
        <v>0</v>
      </c>
      <c r="G131" s="187">
        <v>0</v>
      </c>
      <c r="H131" s="187" t="str">
        <f t="shared" ref="H131:H135" si="18">+C131</f>
        <v>Gestionar y enajenar los bienes improductivos</v>
      </c>
      <c r="I131" s="168" t="s">
        <v>251</v>
      </c>
      <c r="J131" s="187">
        <v>41236000000</v>
      </c>
      <c r="K131" s="187">
        <v>54394000000</v>
      </c>
      <c r="L131" s="187">
        <v>94486000000</v>
      </c>
      <c r="M131" s="187">
        <v>15000000000</v>
      </c>
      <c r="N131" s="168" t="s">
        <v>246</v>
      </c>
      <c r="O131" s="168" t="s">
        <v>252</v>
      </c>
    </row>
    <row r="132" spans="1:15" ht="159.6" x14ac:dyDescent="0.25">
      <c r="A132" s="442"/>
      <c r="B132" s="417"/>
      <c r="C132" s="168" t="s">
        <v>244</v>
      </c>
      <c r="D132" s="187">
        <v>40000000</v>
      </c>
      <c r="E132" s="187">
        <v>75000000</v>
      </c>
      <c r="F132" s="187">
        <v>80000000</v>
      </c>
      <c r="G132" s="187">
        <v>85000000</v>
      </c>
      <c r="H132" s="187" t="str">
        <f t="shared" si="18"/>
        <v>Complementar el modelo de gestión documental electronico</v>
      </c>
      <c r="I132" s="168" t="s">
        <v>245</v>
      </c>
      <c r="J132" s="182">
        <v>0.3</v>
      </c>
      <c r="K132" s="182">
        <v>0.5</v>
      </c>
      <c r="L132" s="182">
        <v>0.8</v>
      </c>
      <c r="M132" s="182">
        <v>1</v>
      </c>
      <c r="N132" s="168" t="s">
        <v>246</v>
      </c>
      <c r="O132" s="168" t="s">
        <v>247</v>
      </c>
    </row>
    <row r="133" spans="1:15" ht="91.2" x14ac:dyDescent="0.25">
      <c r="A133" s="442"/>
      <c r="B133" s="417"/>
      <c r="C133" s="168" t="s">
        <v>248</v>
      </c>
      <c r="D133" s="187">
        <v>600000000</v>
      </c>
      <c r="E133" s="187">
        <v>0</v>
      </c>
      <c r="F133" s="187">
        <v>0</v>
      </c>
      <c r="G133" s="187">
        <v>0</v>
      </c>
      <c r="H133" s="187" t="str">
        <f t="shared" si="18"/>
        <v>Implementación del proyecto de sistemas de seguridad del instituto</v>
      </c>
      <c r="I133" s="168" t="s">
        <v>249</v>
      </c>
      <c r="J133" s="182">
        <v>0.25</v>
      </c>
      <c r="K133" s="182">
        <v>0.75</v>
      </c>
      <c r="L133" s="182">
        <v>1</v>
      </c>
      <c r="M133" s="182">
        <v>1</v>
      </c>
      <c r="N133" s="168" t="s">
        <v>246</v>
      </c>
      <c r="O133" s="168" t="s">
        <v>250</v>
      </c>
    </row>
    <row r="134" spans="1:15" ht="91.2" x14ac:dyDescent="0.25">
      <c r="A134" s="442"/>
      <c r="B134" s="418"/>
      <c r="C134" s="168" t="s">
        <v>269</v>
      </c>
      <c r="D134" s="187">
        <v>150000000</v>
      </c>
      <c r="E134" s="187">
        <v>0</v>
      </c>
      <c r="F134" s="187">
        <v>0</v>
      </c>
      <c r="G134" s="187">
        <v>0</v>
      </c>
      <c r="H134" s="187" t="str">
        <f t="shared" si="18"/>
        <v>Certificación plena de retie del Instituto</v>
      </c>
      <c r="I134" s="168" t="s">
        <v>270</v>
      </c>
      <c r="J134" s="182">
        <v>1</v>
      </c>
      <c r="K134" s="182">
        <v>1</v>
      </c>
      <c r="L134" s="182">
        <v>1</v>
      </c>
      <c r="M134" s="182">
        <v>1</v>
      </c>
      <c r="N134" s="168" t="s">
        <v>246</v>
      </c>
      <c r="O134" s="168" t="s">
        <v>250</v>
      </c>
    </row>
    <row r="135" spans="1:15" ht="159.6" x14ac:dyDescent="0.25">
      <c r="A135" s="442"/>
      <c r="B135" s="168" t="s">
        <v>183</v>
      </c>
      <c r="C135" s="168" t="s">
        <v>218</v>
      </c>
      <c r="D135" s="187">
        <v>0</v>
      </c>
      <c r="E135" s="187">
        <v>0</v>
      </c>
      <c r="F135" s="187">
        <v>0</v>
      </c>
      <c r="G135" s="187">
        <v>0</v>
      </c>
      <c r="H135" s="187" t="str">
        <f t="shared" si="18"/>
        <v>Gestionar oportunamente la información institucional del Acuerdo de gestión, Procesos y procedimientos, gestión del riesgo, planes de mejoramiento y el Tablero integrado de indicadores</v>
      </c>
      <c r="I135" s="181" t="s">
        <v>232</v>
      </c>
      <c r="J135" s="182">
        <v>1</v>
      </c>
      <c r="K135" s="182">
        <v>1</v>
      </c>
      <c r="L135" s="182">
        <v>1</v>
      </c>
      <c r="M135" s="182">
        <v>1</v>
      </c>
      <c r="N135" s="168" t="s">
        <v>246</v>
      </c>
      <c r="O135" s="168" t="s">
        <v>262</v>
      </c>
    </row>
    <row r="136" spans="1:15" ht="60.6" customHeight="1" x14ac:dyDescent="0.25">
      <c r="A136" s="448" t="s">
        <v>319</v>
      </c>
      <c r="B136" s="449"/>
      <c r="C136" s="449"/>
      <c r="D136" s="449"/>
      <c r="E136" s="449"/>
      <c r="F136" s="449"/>
      <c r="G136" s="450"/>
      <c r="H136" s="448" t="str">
        <f>+A136</f>
        <v>DIRECCIÓN DE SISTEMAS
Potenciar los sistemas de información, seguridad e innovación que soporten el portafolio de productos y servicios y la atención al cliente</v>
      </c>
      <c r="I136" s="449"/>
      <c r="J136" s="449"/>
      <c r="K136" s="449"/>
      <c r="L136" s="449"/>
      <c r="M136" s="449"/>
      <c r="N136" s="449"/>
      <c r="O136" s="450"/>
    </row>
    <row r="137" spans="1:15" ht="114" x14ac:dyDescent="0.25">
      <c r="A137" s="442"/>
      <c r="B137" s="442"/>
      <c r="C137" s="168" t="s">
        <v>266</v>
      </c>
      <c r="D137" s="187">
        <v>50000000</v>
      </c>
      <c r="E137" s="187">
        <v>50000000</v>
      </c>
      <c r="F137" s="187">
        <v>50000000</v>
      </c>
      <c r="G137" s="187">
        <v>50000000</v>
      </c>
      <c r="H137" s="187" t="str">
        <f t="shared" ref="H137:H140" si="19">+C137</f>
        <v>Programa de actualización de conocimientos tecnologicos</v>
      </c>
      <c r="I137" s="180" t="s">
        <v>290</v>
      </c>
      <c r="J137" s="182">
        <v>0.5</v>
      </c>
      <c r="K137" s="182">
        <v>0.3</v>
      </c>
      <c r="L137" s="182">
        <v>0.1</v>
      </c>
      <c r="M137" s="182">
        <v>0.1</v>
      </c>
      <c r="N137" s="168" t="s">
        <v>289</v>
      </c>
      <c r="O137" s="168" t="s">
        <v>291</v>
      </c>
    </row>
    <row r="138" spans="1:15" ht="114" x14ac:dyDescent="0.25">
      <c r="A138" s="442"/>
      <c r="B138" s="442"/>
      <c r="C138" s="168" t="s">
        <v>265</v>
      </c>
      <c r="D138" s="187">
        <v>300000000</v>
      </c>
      <c r="E138" s="187">
        <v>300000000</v>
      </c>
      <c r="F138" s="187">
        <v>400000000</v>
      </c>
      <c r="G138" s="187">
        <v>500000000</v>
      </c>
      <c r="H138" s="187" t="str">
        <f t="shared" si="19"/>
        <v>Implementar un sistema de recuperación de desastres</v>
      </c>
      <c r="I138" s="180" t="s">
        <v>286</v>
      </c>
      <c r="J138" s="182">
        <v>0.1</v>
      </c>
      <c r="K138" s="182">
        <v>0.7</v>
      </c>
      <c r="L138" s="182">
        <v>0.9</v>
      </c>
      <c r="M138" s="182">
        <v>1</v>
      </c>
      <c r="N138" s="168" t="s">
        <v>285</v>
      </c>
      <c r="O138" s="168" t="s">
        <v>268</v>
      </c>
    </row>
    <row r="139" spans="1:15" ht="114" x14ac:dyDescent="0.25">
      <c r="A139" s="442"/>
      <c r="B139" s="442"/>
      <c r="C139" s="168" t="s">
        <v>403</v>
      </c>
      <c r="D139" s="187"/>
      <c r="E139" s="187">
        <v>300000000</v>
      </c>
      <c r="F139" s="169">
        <v>200000000</v>
      </c>
      <c r="G139" s="169">
        <v>100000000</v>
      </c>
      <c r="H139" s="187" t="str">
        <f t="shared" si="19"/>
        <v xml:space="preserve">Implementar un sistema de seguridad de la información (base de datos de gestion de conocimiento) </v>
      </c>
      <c r="I139" s="180" t="s">
        <v>287</v>
      </c>
      <c r="J139" s="176">
        <v>0.25</v>
      </c>
      <c r="K139" s="182">
        <v>0.5</v>
      </c>
      <c r="L139" s="182">
        <v>0.75</v>
      </c>
      <c r="M139" s="182">
        <v>1</v>
      </c>
      <c r="N139" s="168" t="s">
        <v>288</v>
      </c>
      <c r="O139" s="168" t="s">
        <v>268</v>
      </c>
    </row>
    <row r="140" spans="1:15" ht="205.2" x14ac:dyDescent="0.25">
      <c r="A140" s="442"/>
      <c r="B140" s="442"/>
      <c r="C140" s="180" t="s">
        <v>345</v>
      </c>
      <c r="D140" s="169">
        <v>2700000000</v>
      </c>
      <c r="E140" s="169">
        <v>3500000000</v>
      </c>
      <c r="F140" s="169">
        <v>3800000000</v>
      </c>
      <c r="G140" s="169">
        <v>4200000000</v>
      </c>
      <c r="H140" s="187" t="str">
        <f t="shared" si="19"/>
        <v xml:space="preserve">Proyecto pensando en grande: conectividad  en los municipios </v>
      </c>
      <c r="I140" s="180" t="s">
        <v>346</v>
      </c>
      <c r="J140" s="182">
        <v>0.7</v>
      </c>
      <c r="K140" s="182">
        <v>0.8</v>
      </c>
      <c r="L140" s="182">
        <v>1</v>
      </c>
      <c r="M140" s="182">
        <v>1</v>
      </c>
      <c r="N140" s="168" t="s">
        <v>373</v>
      </c>
      <c r="O140" s="168" t="s">
        <v>268</v>
      </c>
    </row>
    <row r="141" spans="1:15" ht="91.2" x14ac:dyDescent="0.25">
      <c r="A141" s="442"/>
      <c r="B141" s="168" t="s">
        <v>182</v>
      </c>
      <c r="C141" s="168" t="s">
        <v>192</v>
      </c>
      <c r="D141" s="187">
        <v>0</v>
      </c>
      <c r="E141" s="187">
        <v>0</v>
      </c>
      <c r="F141" s="187">
        <v>0</v>
      </c>
      <c r="G141" s="187">
        <v>0</v>
      </c>
      <c r="H141" s="187" t="str">
        <f t="shared" ref="H141:H142" si="20">+C141</f>
        <v xml:space="preserve">Cumplimiento de acciones tendientes al mejoramiento operativo y del diagnóstico DOFA </v>
      </c>
      <c r="I141" s="188" t="s">
        <v>195</v>
      </c>
      <c r="J141" s="182">
        <v>1</v>
      </c>
      <c r="K141" s="182">
        <v>1</v>
      </c>
      <c r="L141" s="182">
        <v>1</v>
      </c>
      <c r="M141" s="182">
        <v>1</v>
      </c>
      <c r="N141" s="168" t="s">
        <v>267</v>
      </c>
      <c r="O141" s="168" t="s">
        <v>262</v>
      </c>
    </row>
    <row r="142" spans="1:15" ht="159.6" x14ac:dyDescent="0.25">
      <c r="A142" s="442"/>
      <c r="B142" s="168" t="s">
        <v>183</v>
      </c>
      <c r="C142" s="168" t="s">
        <v>218</v>
      </c>
      <c r="D142" s="187">
        <v>0</v>
      </c>
      <c r="E142" s="187">
        <v>0</v>
      </c>
      <c r="F142" s="187">
        <v>0</v>
      </c>
      <c r="G142" s="187">
        <v>0</v>
      </c>
      <c r="H142" s="187" t="str">
        <f t="shared" si="20"/>
        <v>Gestionar oportunamente la información institucional del Acuerdo de gestión, Procesos y procedimientos, gestión del riesgo, planes de mejoramiento y el Tablero integrado de indicadores</v>
      </c>
      <c r="I142" s="181" t="s">
        <v>232</v>
      </c>
      <c r="J142" s="182">
        <v>1</v>
      </c>
      <c r="K142" s="182">
        <v>1</v>
      </c>
      <c r="L142" s="182">
        <v>1</v>
      </c>
      <c r="M142" s="182">
        <v>1</v>
      </c>
      <c r="N142" s="168" t="s">
        <v>267</v>
      </c>
      <c r="O142" s="168" t="s">
        <v>262</v>
      </c>
    </row>
    <row r="143" spans="1:15" ht="55.95" customHeight="1" x14ac:dyDescent="0.25">
      <c r="A143" s="448" t="s">
        <v>318</v>
      </c>
      <c r="B143" s="449"/>
      <c r="C143" s="449"/>
      <c r="D143" s="449"/>
      <c r="E143" s="449"/>
      <c r="F143" s="449"/>
      <c r="G143" s="450"/>
      <c r="H143" s="448" t="str">
        <f>+A143</f>
        <v>DIRECCION DE GESTION HUMANA
Fortalecer las competencias y el bienestar del personal para mejorar la competitividad operativa institucional</v>
      </c>
      <c r="I143" s="449"/>
      <c r="J143" s="449"/>
      <c r="K143" s="449"/>
      <c r="L143" s="449"/>
      <c r="M143" s="449"/>
      <c r="N143" s="449"/>
      <c r="O143" s="450"/>
    </row>
    <row r="144" spans="1:15" s="236" customFormat="1" ht="205.2" x14ac:dyDescent="0.25">
      <c r="A144" s="226" t="s">
        <v>436</v>
      </c>
      <c r="B144" s="226" t="s">
        <v>209</v>
      </c>
      <c r="C144" s="226" t="s">
        <v>258</v>
      </c>
      <c r="D144" s="227">
        <v>1000000000</v>
      </c>
      <c r="E144" s="227">
        <v>1100000000</v>
      </c>
      <c r="F144" s="227">
        <v>1100000000</v>
      </c>
      <c r="G144" s="227">
        <v>1200000000</v>
      </c>
      <c r="H144" s="227" t="str">
        <f>+C144</f>
        <v>Ejecución del Plan de Bienestar</v>
      </c>
      <c r="I144" s="229" t="s">
        <v>433</v>
      </c>
      <c r="J144" s="230"/>
      <c r="K144" s="230"/>
      <c r="L144" s="230"/>
      <c r="M144" s="231"/>
      <c r="N144" s="226" t="s">
        <v>255</v>
      </c>
      <c r="O144" s="226" t="s">
        <v>256</v>
      </c>
    </row>
    <row r="145" spans="1:15" s="236" customFormat="1" ht="159.6" x14ac:dyDescent="0.25">
      <c r="A145" s="226"/>
      <c r="B145" s="226"/>
      <c r="C145" s="226" t="s">
        <v>259</v>
      </c>
      <c r="D145" s="227">
        <v>120000000</v>
      </c>
      <c r="E145" s="227">
        <v>130000000</v>
      </c>
      <c r="F145" s="227">
        <v>130000000</v>
      </c>
      <c r="G145" s="227">
        <v>130000000</v>
      </c>
      <c r="H145" s="227" t="str">
        <f t="shared" ref="H145:H148" si="21">+C145</f>
        <v>Ejecución del Plan de Capacitación</v>
      </c>
      <c r="I145" s="232"/>
      <c r="J145" s="233"/>
      <c r="K145" s="233"/>
      <c r="L145" s="233"/>
      <c r="M145" s="234"/>
      <c r="N145" s="226" t="s">
        <v>255</v>
      </c>
      <c r="O145" s="226" t="s">
        <v>256</v>
      </c>
    </row>
    <row r="146" spans="1:15" s="236" customFormat="1" ht="159.6" x14ac:dyDescent="0.25">
      <c r="A146" s="226"/>
      <c r="B146" s="226"/>
      <c r="C146" s="226" t="s">
        <v>260</v>
      </c>
      <c r="D146" s="227">
        <v>0</v>
      </c>
      <c r="E146" s="227">
        <v>10000000</v>
      </c>
      <c r="F146" s="227">
        <v>10000000</v>
      </c>
      <c r="G146" s="227">
        <v>10000000</v>
      </c>
      <c r="H146" s="227" t="str">
        <f t="shared" si="21"/>
        <v>Ejecución de un Programa de gestión del conocimiento</v>
      </c>
      <c r="I146" s="237" t="s">
        <v>261</v>
      </c>
      <c r="J146" s="235">
        <v>0</v>
      </c>
      <c r="K146" s="235">
        <v>0.5</v>
      </c>
      <c r="L146" s="182">
        <v>1</v>
      </c>
      <c r="M146" s="182">
        <v>1</v>
      </c>
      <c r="N146" s="226" t="s">
        <v>255</v>
      </c>
      <c r="O146" s="226" t="s">
        <v>256</v>
      </c>
    </row>
    <row r="147" spans="1:15" s="236" customFormat="1" ht="159.6" x14ac:dyDescent="0.25">
      <c r="A147" s="226"/>
      <c r="B147" s="226"/>
      <c r="C147" s="226" t="s">
        <v>281</v>
      </c>
      <c r="D147" s="227">
        <v>0</v>
      </c>
      <c r="E147" s="137">
        <v>0</v>
      </c>
      <c r="F147" s="227">
        <v>0</v>
      </c>
      <c r="G147" s="227">
        <v>0</v>
      </c>
      <c r="H147" s="227" t="str">
        <f t="shared" si="21"/>
        <v>Revisar y estructurar planta de personal articulado con las áreas</v>
      </c>
      <c r="I147" s="237" t="s">
        <v>376</v>
      </c>
      <c r="J147" s="235"/>
      <c r="K147" s="235"/>
      <c r="L147" s="182"/>
      <c r="M147" s="182"/>
      <c r="N147" s="226" t="s">
        <v>255</v>
      </c>
      <c r="O147" s="226" t="s">
        <v>256</v>
      </c>
    </row>
    <row r="148" spans="1:15" s="236" customFormat="1" ht="159.6" x14ac:dyDescent="0.25">
      <c r="A148" s="226"/>
      <c r="B148" s="226"/>
      <c r="C148" s="226" t="s">
        <v>253</v>
      </c>
      <c r="D148" s="187">
        <v>70000000</v>
      </c>
      <c r="E148" s="187">
        <v>75000000</v>
      </c>
      <c r="F148" s="187">
        <v>75000000</v>
      </c>
      <c r="G148" s="187">
        <v>75000000</v>
      </c>
      <c r="H148" s="227" t="str">
        <f t="shared" si="21"/>
        <v>Implementar el sistema de salud y seguridad en el trabajo</v>
      </c>
      <c r="I148" s="237" t="s">
        <v>254</v>
      </c>
      <c r="J148" s="182">
        <v>0.9</v>
      </c>
      <c r="K148" s="182">
        <v>1</v>
      </c>
      <c r="L148" s="182">
        <v>1</v>
      </c>
      <c r="M148" s="182">
        <v>1</v>
      </c>
      <c r="N148" s="226" t="s">
        <v>257</v>
      </c>
      <c r="O148" s="226" t="s">
        <v>256</v>
      </c>
    </row>
    <row r="149" spans="1:15" s="236" customFormat="1" ht="159.6" x14ac:dyDescent="0.25">
      <c r="A149" s="226"/>
      <c r="B149" s="226" t="s">
        <v>183</v>
      </c>
      <c r="C149" s="226" t="s">
        <v>218</v>
      </c>
      <c r="D149" s="187">
        <v>0</v>
      </c>
      <c r="E149" s="187">
        <v>0</v>
      </c>
      <c r="F149" s="187">
        <v>0</v>
      </c>
      <c r="G149" s="187">
        <v>0</v>
      </c>
      <c r="H149" s="227" t="str">
        <f t="shared" ref="H149" si="22">+C149</f>
        <v>Gestionar oportunamente la información institucional del Acuerdo de gestión, Procesos y procedimientos, gestión del riesgo, planes de mejoramiento y el Tablero integrado de indicadores</v>
      </c>
      <c r="I149" s="237" t="s">
        <v>232</v>
      </c>
      <c r="J149" s="182">
        <v>1</v>
      </c>
      <c r="K149" s="182">
        <v>1</v>
      </c>
      <c r="L149" s="182">
        <v>1</v>
      </c>
      <c r="M149" s="182">
        <v>1</v>
      </c>
      <c r="N149" s="226" t="s">
        <v>255</v>
      </c>
      <c r="O149" s="226" t="s">
        <v>262</v>
      </c>
    </row>
    <row r="150" spans="1:15" ht="63.6" customHeight="1" x14ac:dyDescent="0.25">
      <c r="A150" s="448" t="s">
        <v>321</v>
      </c>
      <c r="B150" s="449"/>
      <c r="C150" s="449"/>
      <c r="D150" s="449"/>
      <c r="E150" s="449"/>
      <c r="F150" s="449"/>
      <c r="G150" s="450"/>
      <c r="H150" s="448" t="str">
        <f>+A150</f>
        <v>DIRECCIÓN DE OPERACIONES
Soportar al Instituto en la realización de las operaciones financieras que impliquen la entrada y salida de recursos propios de sus clientes</v>
      </c>
      <c r="I150" s="449"/>
      <c r="J150" s="449"/>
      <c r="K150" s="449"/>
      <c r="L150" s="449"/>
      <c r="M150" s="449"/>
      <c r="N150" s="449"/>
      <c r="O150" s="450"/>
    </row>
    <row r="151" spans="1:15" s="199" customFormat="1" ht="250.8" x14ac:dyDescent="0.25">
      <c r="A151" s="415" t="str">
        <f>A122</f>
        <v xml:space="preserve">5. Incrementar la efectividad en la  gestión de los procesos Institucionales
</v>
      </c>
      <c r="B151" s="418" t="s">
        <v>209</v>
      </c>
      <c r="C151" s="197" t="s">
        <v>298</v>
      </c>
      <c r="D151" s="198">
        <v>0</v>
      </c>
      <c r="E151" s="198">
        <v>0</v>
      </c>
      <c r="F151" s="198">
        <v>0</v>
      </c>
      <c r="G151" s="198">
        <v>0</v>
      </c>
      <c r="H151" s="187" t="str">
        <f>+C151</f>
        <v>Estructurar y gestionar un procedimiento de administración de garantías</v>
      </c>
      <c r="I151" s="168" t="s">
        <v>300</v>
      </c>
      <c r="J151" s="176">
        <v>1</v>
      </c>
      <c r="K151" s="176">
        <v>1</v>
      </c>
      <c r="L151" s="176">
        <v>1</v>
      </c>
      <c r="M151" s="176">
        <v>1</v>
      </c>
      <c r="N151" s="168" t="s">
        <v>299</v>
      </c>
      <c r="O151" s="168" t="s">
        <v>303</v>
      </c>
    </row>
    <row r="152" spans="1:15" s="199" customFormat="1" ht="91.2" x14ac:dyDescent="0.25">
      <c r="A152" s="415"/>
      <c r="B152" s="442"/>
      <c r="C152" s="168" t="s">
        <v>301</v>
      </c>
      <c r="D152" s="169">
        <v>28000000</v>
      </c>
      <c r="E152" s="169">
        <v>37000000</v>
      </c>
      <c r="F152" s="169">
        <v>0</v>
      </c>
      <c r="G152" s="169">
        <v>0</v>
      </c>
      <c r="H152" s="187" t="str">
        <f t="shared" ref="H152:H156" si="23">+C152</f>
        <v>Implementar un modelo de administración de garantías (registro, control y seguimiento)</v>
      </c>
      <c r="I152" s="168" t="s">
        <v>274</v>
      </c>
      <c r="J152" s="176">
        <v>0.5</v>
      </c>
      <c r="K152" s="176">
        <v>1</v>
      </c>
      <c r="L152" s="176">
        <v>1</v>
      </c>
      <c r="M152" s="176">
        <v>1</v>
      </c>
      <c r="N152" s="168" t="s">
        <v>305</v>
      </c>
      <c r="O152" s="168" t="s">
        <v>304</v>
      </c>
    </row>
    <row r="153" spans="1:15" s="199" customFormat="1" ht="114" x14ac:dyDescent="0.25">
      <c r="A153" s="415"/>
      <c r="B153" s="442"/>
      <c r="C153" s="168" t="s">
        <v>302</v>
      </c>
      <c r="D153" s="187">
        <v>0</v>
      </c>
      <c r="E153" s="187">
        <v>0</v>
      </c>
      <c r="F153" s="187">
        <v>0</v>
      </c>
      <c r="G153" s="187">
        <v>0</v>
      </c>
      <c r="H153" s="187" t="str">
        <f t="shared" si="23"/>
        <v>Implementar un sistema de indicadores de gestión, para medir las variables asociadas a la actividad de la Dependencia</v>
      </c>
      <c r="I153" s="168" t="s">
        <v>274</v>
      </c>
      <c r="J153" s="176">
        <v>0.8</v>
      </c>
      <c r="K153" s="176">
        <v>1</v>
      </c>
      <c r="L153" s="176">
        <v>1</v>
      </c>
      <c r="M153" s="176">
        <v>1</v>
      </c>
      <c r="N153" s="168" t="s">
        <v>305</v>
      </c>
      <c r="O153" s="168" t="s">
        <v>306</v>
      </c>
    </row>
    <row r="154" spans="1:15" s="199" customFormat="1" ht="148.94999999999999" customHeight="1" x14ac:dyDescent="0.25">
      <c r="A154" s="415"/>
      <c r="B154" s="442"/>
      <c r="C154" s="168" t="s">
        <v>307</v>
      </c>
      <c r="D154" s="187">
        <v>61000000</v>
      </c>
      <c r="E154" s="187">
        <v>0</v>
      </c>
      <c r="F154" s="187">
        <v>0</v>
      </c>
      <c r="G154" s="187">
        <v>0</v>
      </c>
      <c r="H154" s="187" t="str">
        <f t="shared" si="23"/>
        <v>Verficar la información y parametrización de todas las cuentas de depósitos y sus movimientos en ambos sistemas de información financiera</v>
      </c>
      <c r="I154" s="168" t="s">
        <v>308</v>
      </c>
      <c r="J154" s="182">
        <v>1</v>
      </c>
      <c r="K154" s="182">
        <v>1</v>
      </c>
      <c r="L154" s="182">
        <v>1</v>
      </c>
      <c r="M154" s="182">
        <v>1</v>
      </c>
      <c r="N154" s="168" t="s">
        <v>305</v>
      </c>
      <c r="O154" s="168" t="s">
        <v>309</v>
      </c>
    </row>
    <row r="155" spans="1:15" s="199" customFormat="1" ht="91.2" x14ac:dyDescent="0.25">
      <c r="A155" s="415"/>
      <c r="B155" s="168" t="s">
        <v>182</v>
      </c>
      <c r="C155" s="168" t="s">
        <v>192</v>
      </c>
      <c r="D155" s="187">
        <v>0</v>
      </c>
      <c r="E155" s="187">
        <v>0</v>
      </c>
      <c r="F155" s="187">
        <v>0</v>
      </c>
      <c r="G155" s="187">
        <v>0</v>
      </c>
      <c r="H155" s="187" t="str">
        <f t="shared" si="23"/>
        <v xml:space="preserve">Cumplimiento de acciones tendientes al mejoramiento operativo y del diagnóstico DOFA </v>
      </c>
      <c r="I155" s="188" t="s">
        <v>195</v>
      </c>
      <c r="J155" s="182">
        <v>1</v>
      </c>
      <c r="K155" s="182">
        <v>1</v>
      </c>
      <c r="L155" s="182">
        <v>1</v>
      </c>
      <c r="M155" s="182">
        <v>1</v>
      </c>
      <c r="N155" s="168" t="s">
        <v>305</v>
      </c>
      <c r="O155" s="168" t="s">
        <v>262</v>
      </c>
    </row>
    <row r="156" spans="1:15" s="199" customFormat="1" ht="176.4" customHeight="1" x14ac:dyDescent="0.25">
      <c r="A156" s="436"/>
      <c r="B156" s="168" t="s">
        <v>183</v>
      </c>
      <c r="C156" s="168" t="s">
        <v>218</v>
      </c>
      <c r="D156" s="187">
        <v>0</v>
      </c>
      <c r="E156" s="187">
        <v>0</v>
      </c>
      <c r="F156" s="187">
        <v>0</v>
      </c>
      <c r="G156" s="187">
        <v>0</v>
      </c>
      <c r="H156" s="187" t="str">
        <f t="shared" si="23"/>
        <v>Gestionar oportunamente la información institucional del Acuerdo de gestión, Procesos y procedimientos, gestión del riesgo, planes de mejoramiento y el Tablero integrado de indicadores</v>
      </c>
      <c r="I156" s="181" t="s">
        <v>232</v>
      </c>
      <c r="J156" s="182">
        <v>1</v>
      </c>
      <c r="K156" s="182">
        <v>1</v>
      </c>
      <c r="L156" s="182">
        <v>1</v>
      </c>
      <c r="M156" s="182">
        <v>1</v>
      </c>
      <c r="N156" s="168" t="s">
        <v>305</v>
      </c>
      <c r="O156" s="168" t="s">
        <v>262</v>
      </c>
    </row>
  </sheetData>
  <mergeCells count="129">
    <mergeCell ref="B14:B15"/>
    <mergeCell ref="B8:B13"/>
    <mergeCell ref="O29:O42"/>
    <mergeCell ref="N75:N80"/>
    <mergeCell ref="O75:O80"/>
    <mergeCell ref="B29:B39"/>
    <mergeCell ref="N29:N42"/>
    <mergeCell ref="N20:N27"/>
    <mergeCell ref="O20:O27"/>
    <mergeCell ref="B44:B49"/>
    <mergeCell ref="N46:N49"/>
    <mergeCell ref="O46:O49"/>
    <mergeCell ref="B51:B52"/>
    <mergeCell ref="H43:O43"/>
    <mergeCell ref="C41:C42"/>
    <mergeCell ref="D41:D42"/>
    <mergeCell ref="E41:E42"/>
    <mergeCell ref="F41:F42"/>
    <mergeCell ref="G41:G42"/>
    <mergeCell ref="B41:B42"/>
    <mergeCell ref="H53:O53"/>
    <mergeCell ref="B20:B24"/>
    <mergeCell ref="A43:G43"/>
    <mergeCell ref="B107:B111"/>
    <mergeCell ref="B122:B126"/>
    <mergeCell ref="A122:A128"/>
    <mergeCell ref="H115:O115"/>
    <mergeCell ref="H121:O121"/>
    <mergeCell ref="A121:G121"/>
    <mergeCell ref="A107:A109"/>
    <mergeCell ref="B103:G103"/>
    <mergeCell ref="B100:G100"/>
    <mergeCell ref="A54:A59"/>
    <mergeCell ref="B54:B57"/>
    <mergeCell ref="B82:B84"/>
    <mergeCell ref="F54:F55"/>
    <mergeCell ref="G54:G55"/>
    <mergeCell ref="N82:N84"/>
    <mergeCell ref="O82:O84"/>
    <mergeCell ref="A81:G81"/>
    <mergeCell ref="A97:A102"/>
    <mergeCell ref="A130:A135"/>
    <mergeCell ref="H143:O143"/>
    <mergeCell ref="H136:O136"/>
    <mergeCell ref="H129:O129"/>
    <mergeCell ref="O91:O93"/>
    <mergeCell ref="B96:G96"/>
    <mergeCell ref="A113:A119"/>
    <mergeCell ref="B151:B154"/>
    <mergeCell ref="A151:A156"/>
    <mergeCell ref="B130:B134"/>
    <mergeCell ref="A129:G129"/>
    <mergeCell ref="A136:G136"/>
    <mergeCell ref="B137:B140"/>
    <mergeCell ref="A137:A142"/>
    <mergeCell ref="A143:G143"/>
    <mergeCell ref="A150:G150"/>
    <mergeCell ref="H150:O150"/>
    <mergeCell ref="H74:O74"/>
    <mergeCell ref="D54:D55"/>
    <mergeCell ref="O107:O108"/>
    <mergeCell ref="B116:B119"/>
    <mergeCell ref="D92:D93"/>
    <mergeCell ref="E92:E93"/>
    <mergeCell ref="F92:F93"/>
    <mergeCell ref="G92:G93"/>
    <mergeCell ref="H92:H93"/>
    <mergeCell ref="A106:G106"/>
    <mergeCell ref="H106:O106"/>
    <mergeCell ref="A103:A105"/>
    <mergeCell ref="B115:G115"/>
    <mergeCell ref="H96:O96"/>
    <mergeCell ref="I92:I93"/>
    <mergeCell ref="H103:O103"/>
    <mergeCell ref="B104:B105"/>
    <mergeCell ref="N85:N90"/>
    <mergeCell ref="M85:M90"/>
    <mergeCell ref="H100:N100"/>
    <mergeCell ref="O85:O90"/>
    <mergeCell ref="N91:N93"/>
    <mergeCell ref="A67:G67"/>
    <mergeCell ref="D1:G1"/>
    <mergeCell ref="J1:M1"/>
    <mergeCell ref="A61:A66"/>
    <mergeCell ref="B61:B66"/>
    <mergeCell ref="A60:G60"/>
    <mergeCell ref="H60:O60"/>
    <mergeCell ref="H3:O3"/>
    <mergeCell ref="H19:O19"/>
    <mergeCell ref="A3:G3"/>
    <mergeCell ref="A44:A52"/>
    <mergeCell ref="B4:B5"/>
    <mergeCell ref="C4:C5"/>
    <mergeCell ref="B19:G19"/>
    <mergeCell ref="B28:G28"/>
    <mergeCell ref="H28:O28"/>
    <mergeCell ref="B6:B7"/>
    <mergeCell ref="J4:M5"/>
    <mergeCell ref="N4:N8"/>
    <mergeCell ref="N10:N11"/>
    <mergeCell ref="O10:O11"/>
    <mergeCell ref="A53:G53"/>
    <mergeCell ref="A4:A5"/>
    <mergeCell ref="H4:H5"/>
    <mergeCell ref="I4:I5"/>
    <mergeCell ref="A82:A95"/>
    <mergeCell ref="O4:O8"/>
    <mergeCell ref="N13:N18"/>
    <mergeCell ref="J92:J93"/>
    <mergeCell ref="K92:K93"/>
    <mergeCell ref="L92:L93"/>
    <mergeCell ref="M92:M93"/>
    <mergeCell ref="H41:H42"/>
    <mergeCell ref="B74:G74"/>
    <mergeCell ref="H81:O81"/>
    <mergeCell ref="B75:B78"/>
    <mergeCell ref="A68:A80"/>
    <mergeCell ref="C92:C93"/>
    <mergeCell ref="B69:B71"/>
    <mergeCell ref="B91:B93"/>
    <mergeCell ref="A6:A18"/>
    <mergeCell ref="A20:A42"/>
    <mergeCell ref="E54:E55"/>
    <mergeCell ref="C54:C55"/>
    <mergeCell ref="H54:H55"/>
    <mergeCell ref="H67:O67"/>
    <mergeCell ref="O54:O55"/>
    <mergeCell ref="B26:B27"/>
    <mergeCell ref="I26:I27"/>
  </mergeCells>
  <phoneticPr fontId="11" type="noConversion"/>
  <printOptions horizontalCentered="1" verticalCentered="1"/>
  <pageMargins left="0.23622047244094491" right="0.23622047244094491" top="0.19685039370078741" bottom="0.19685039370078741" header="0.31496062992125984" footer="0.31496062992125984"/>
  <pageSetup scale="27" fitToHeight="0" pageOrder="overThenDown" orientation="landscape" r:id="rId1"/>
  <headerFooter alignWithMargins="0">
    <oddHeader xml:space="preserve">&amp;RPLAN DE ACCION 2016 -2019 </oddHeader>
    <oddFooter>&amp;C&amp;D&amp;R&amp;P/&amp;N</oddFooter>
  </headerFooter>
  <rowBreaks count="14" manualBreakCount="14">
    <brk id="18" max="12" man="1"/>
    <brk id="38" max="12" man="1"/>
    <brk id="52" max="12" man="1"/>
    <brk id="59" max="12" man="1"/>
    <brk id="66" max="12" man="1"/>
    <brk id="80" max="12" man="1"/>
    <brk id="95" max="12" man="1"/>
    <brk id="105" max="12" man="1"/>
    <brk id="112" max="12" man="1"/>
    <brk id="120" max="12" man="1"/>
    <brk id="128" max="12" man="1"/>
    <brk id="137" max="12" man="1"/>
    <brk id="142" max="12" man="1"/>
    <brk id="151" max="12" man="1"/>
  </rowBreaks>
  <colBreaks count="1" manualBreakCount="1">
    <brk id="7" max="1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8"/>
  <sheetViews>
    <sheetView view="pageBreakPreview" zoomScaleSheetLayoutView="100" zoomScalePageLayoutView="55" workbookViewId="0">
      <selection activeCell="D6" sqref="D6"/>
    </sheetView>
  </sheetViews>
  <sheetFormatPr baseColWidth="10" defaultColWidth="11.44140625" defaultRowHeight="15" x14ac:dyDescent="0.25"/>
  <cols>
    <col min="1" max="1" width="55.33203125" style="28" customWidth="1"/>
    <col min="2" max="2" width="22.33203125" style="31" bestFit="1" customWidth="1"/>
    <col min="3" max="3" width="20.5546875" style="31" customWidth="1"/>
    <col min="4" max="4" width="20.109375" style="31" customWidth="1"/>
    <col min="5" max="5" width="20.33203125" style="31" customWidth="1"/>
    <col min="6" max="16384" width="11.44140625" style="28"/>
  </cols>
  <sheetData>
    <row r="1" spans="1:15" s="110" customFormat="1" ht="23.25" customHeight="1" x14ac:dyDescent="0.35">
      <c r="A1" s="469" t="s">
        <v>146</v>
      </c>
      <c r="B1" s="470"/>
      <c r="C1" s="470"/>
      <c r="D1" s="470"/>
      <c r="E1" s="470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s="110" customFormat="1" ht="23.25" customHeight="1" x14ac:dyDescent="0.35">
      <c r="A2" s="469" t="s">
        <v>147</v>
      </c>
      <c r="B2" s="470"/>
      <c r="C2" s="470"/>
      <c r="D2" s="470"/>
      <c r="E2" s="470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4" spans="1:15" ht="15.6" x14ac:dyDescent="0.3">
      <c r="A4" s="83" t="s">
        <v>89</v>
      </c>
      <c r="B4" s="37"/>
      <c r="C4" s="37"/>
      <c r="D4" s="37"/>
      <c r="E4" s="38"/>
    </row>
    <row r="5" spans="1:15" s="10" customFormat="1" ht="13.8" x14ac:dyDescent="0.25">
      <c r="A5" s="42"/>
      <c r="B5" s="41">
        <v>2012</v>
      </c>
      <c r="C5" s="43">
        <v>2013</v>
      </c>
      <c r="D5" s="41">
        <v>2014</v>
      </c>
      <c r="E5" s="44">
        <v>2015</v>
      </c>
    </row>
    <row r="6" spans="1:15" s="10" customFormat="1" ht="13.8" x14ac:dyDescent="0.25">
      <c r="A6" s="91" t="str">
        <f>+'Plan de Acción Plurianual'!A3</f>
        <v>SUBGERENCIA FINANCIERA
1. Aprovechar el reconocimiento y buen historial crediticio con fondos nacionales, entidades multilaterales, de cooperación y bancos, para financiar el portafolio institucional</v>
      </c>
      <c r="B6" s="92">
        <f>+SUM('Plan de Acción Plurianual'!D6:D19)</f>
        <v>15040000000</v>
      </c>
      <c r="C6" s="92">
        <f>+SUM('Plan de Acción Plurianual'!E6:E19)</f>
        <v>35020000000</v>
      </c>
      <c r="D6" s="92">
        <f>+SUM('Plan de Acción Plurianual'!F6:F19)</f>
        <v>15020000000</v>
      </c>
      <c r="E6" s="92">
        <f>+SUM('Plan de Acción Plurianual'!G6:G19)</f>
        <v>15020000000</v>
      </c>
    </row>
    <row r="7" spans="1:15" s="10" customFormat="1" ht="13.8" x14ac:dyDescent="0.25">
      <c r="A7" s="91" t="str">
        <f>+'Plan de Acción Plurianual'!A81</f>
        <v>OFICINA ASESORA DE COMUNICACIONES
Formule estrategia (s) que aseguren el cumplimiento de objetivos y metas con elementos de innovación, sostenibilidad y competitividad:</v>
      </c>
      <c r="B7" s="92">
        <f>+SUM('Plan de Acción Plurianual'!D82:D83)</f>
        <v>300000000</v>
      </c>
      <c r="C7" s="92">
        <f>+SUM('Plan de Acción Plurianual'!E82:E83)</f>
        <v>80000000</v>
      </c>
      <c r="D7" s="92">
        <f>+SUM('Plan de Acción Plurianual'!F82:F83)</f>
        <v>100000000</v>
      </c>
      <c r="E7" s="92">
        <f>+SUM('Plan de Acción Plurianual'!G82:G83)</f>
        <v>120000000</v>
      </c>
    </row>
    <row r="8" spans="1:15" s="10" customFormat="1" ht="13.8" x14ac:dyDescent="0.25">
      <c r="A8" s="91" t="str">
        <f>+'Plan de Acción Plurianual'!A136</f>
        <v>DIRECCIÓN DE SISTEMAS
Potenciar los sistemas de información, seguridad e innovación que soporten el portafolio de productos y servicios y la atención al cliente</v>
      </c>
      <c r="B8" s="92">
        <f>+SUM('Plan de Acción Plurianual'!D137:D138)</f>
        <v>350000000</v>
      </c>
      <c r="C8" s="92">
        <f>+SUM('Plan de Acción Plurianual'!E137:E138)</f>
        <v>350000000</v>
      </c>
      <c r="D8" s="92">
        <f>+SUM('Plan de Acción Plurianual'!F137:F138)</f>
        <v>450000000</v>
      </c>
      <c r="E8" s="92">
        <f>+SUM('Plan de Acción Plurianual'!G137:G138)</f>
        <v>550000000</v>
      </c>
    </row>
    <row r="9" spans="1:15" s="10" customFormat="1" ht="13.8" x14ac:dyDescent="0.25">
      <c r="A9" s="91" t="e">
        <f>+'Plan de Acción Plurianual'!#REF!</f>
        <v>#REF!</v>
      </c>
      <c r="B9" s="92" t="e">
        <f>+SUM('Plan de Acción Plurianual'!#REF!)</f>
        <v>#REF!</v>
      </c>
      <c r="C9" s="92" t="e">
        <f>+SUM('Plan de Acción Plurianual'!#REF!)</f>
        <v>#REF!</v>
      </c>
      <c r="D9" s="92" t="e">
        <f>+SUM('Plan de Acción Plurianual'!#REF!)</f>
        <v>#REF!</v>
      </c>
      <c r="E9" s="92" t="e">
        <f>+SUM('Plan de Acción Plurianual'!#REF!)</f>
        <v>#REF!</v>
      </c>
    </row>
    <row r="10" spans="1:15" s="10" customFormat="1" ht="13.8" x14ac:dyDescent="0.25">
      <c r="A10" s="91" t="str">
        <f>+'Plan de Acción Plurianual'!A53</f>
        <v>SUBGERENCIA COMERCIAL DE FOMENTO Y DESARROLLO
Utilizando la capacidad y experiencia institucional, acompañar a los municipios para fortalecer su gestión mediante la asesoría, capacitación y crédito de fomento.
“Gestionar las actividades de colocación de créditos y asesoría y capacitación, administrativa, técnica y financiera tendientes a contribuir al desarrollo de los clientes del Instituto con miras a obtener un mayor nivel de satisfacción y del mejoramiento de la calidad de vida de los clientes externos”</v>
      </c>
      <c r="B10" s="92" t="e">
        <f>+SUM('Plan de Acción Plurianual'!#REF!)</f>
        <v>#REF!</v>
      </c>
      <c r="C10" s="92" t="e">
        <f>+SUM('Plan de Acción Plurianual'!#REF!)</f>
        <v>#REF!</v>
      </c>
      <c r="D10" s="92" t="e">
        <f>+SUM('Plan de Acción Plurianual'!#REF!)</f>
        <v>#REF!</v>
      </c>
      <c r="E10" s="92" t="e">
        <f>+SUM('Plan de Acción Plurianual'!#REF!)</f>
        <v>#REF!</v>
      </c>
    </row>
    <row r="11" spans="1:15" s="10" customFormat="1" ht="13.8" x14ac:dyDescent="0.25">
      <c r="A11" s="91" t="e">
        <f>+'Plan de Acción Plurianual'!#REF!</f>
        <v>#REF!</v>
      </c>
      <c r="B11" s="92" t="e">
        <f>+SUM('Plan de Acción Plurianual'!#REF!)</f>
        <v>#REF!</v>
      </c>
      <c r="C11" s="92" t="e">
        <f>+SUM('Plan de Acción Plurianual'!#REF!)</f>
        <v>#REF!</v>
      </c>
      <c r="D11" s="92" t="e">
        <f>+SUM('Plan de Acción Plurianual'!#REF!)</f>
        <v>#REF!</v>
      </c>
      <c r="E11" s="92" t="e">
        <f>+SUM('Plan de Acción Plurianual'!#REF!)</f>
        <v>#REF!</v>
      </c>
    </row>
    <row r="12" spans="1:15" s="10" customFormat="1" ht="13.8" x14ac:dyDescent="0.25">
      <c r="A12" s="91" t="e">
        <f>+'Plan de Acción Plurianual'!#REF!</f>
        <v>#REF!</v>
      </c>
      <c r="B12" s="92">
        <f>+SUM('Plan de Acción Plurianual'!D67:D67)</f>
        <v>0</v>
      </c>
      <c r="C12" s="92">
        <f>+SUM('Plan de Acción Plurianual'!E67:E67)</f>
        <v>0</v>
      </c>
      <c r="D12" s="92">
        <f>+SUM('Plan de Acción Plurianual'!F67:F67)</f>
        <v>0</v>
      </c>
      <c r="E12" s="92">
        <f>+SUM('Plan de Acción Plurianual'!G67:G67)</f>
        <v>0</v>
      </c>
    </row>
    <row r="13" spans="1:15" s="10" customFormat="1" ht="13.8" x14ac:dyDescent="0.25">
      <c r="A13" s="91" t="str">
        <f>+'Plan de Acción Plurianual'!B96</f>
        <v>SECRETARIA GENERAL
Acompañar y asistir jurídicamente al Instituto</v>
      </c>
      <c r="B13" s="92" t="e">
        <f>+SUM('Plan de Acción Plurianual'!#REF!)</f>
        <v>#REF!</v>
      </c>
      <c r="C13" s="92" t="e">
        <f>+SUM('Plan de Acción Plurianual'!#REF!)</f>
        <v>#REF!</v>
      </c>
      <c r="D13" s="92" t="e">
        <f>+SUM('Plan de Acción Plurianual'!#REF!)</f>
        <v>#REF!</v>
      </c>
      <c r="E13" s="92" t="e">
        <f>+SUM('Plan de Acción Plurianual'!#REF!)</f>
        <v>#REF!</v>
      </c>
    </row>
    <row r="14" spans="1:15" s="10" customFormat="1" ht="13.8" x14ac:dyDescent="0.25">
      <c r="A14" s="84" t="s">
        <v>91</v>
      </c>
      <c r="B14" s="85" t="e">
        <f>+SUM(B6:B13)</f>
        <v>#REF!</v>
      </c>
      <c r="C14" s="86" t="e">
        <f>+SUM(C6:C13)</f>
        <v>#REF!</v>
      </c>
      <c r="D14" s="85" t="e">
        <f>+SUM(D6:D13)</f>
        <v>#REF!</v>
      </c>
      <c r="E14" s="87" t="e">
        <f>+SUM(E6:E13)</f>
        <v>#REF!</v>
      </c>
    </row>
    <row r="15" spans="1:15" s="10" customFormat="1" ht="7.5" customHeight="1" x14ac:dyDescent="0.25">
      <c r="A15" s="45"/>
      <c r="B15" s="46"/>
      <c r="C15" s="34"/>
      <c r="D15" s="34"/>
      <c r="E15" s="34"/>
    </row>
    <row r="16" spans="1:15" s="10" customFormat="1" ht="13.8" x14ac:dyDescent="0.25">
      <c r="A16" s="475" t="s">
        <v>93</v>
      </c>
      <c r="B16" s="476"/>
      <c r="C16" s="88" t="e">
        <f>+SUM(B14:E14)</f>
        <v>#REF!</v>
      </c>
      <c r="D16" s="34"/>
      <c r="E16" s="34"/>
    </row>
    <row r="17" spans="1:5" s="10" customFormat="1" ht="13.8" x14ac:dyDescent="0.25">
      <c r="A17" s="47"/>
      <c r="B17" s="48"/>
      <c r="C17" s="49"/>
      <c r="D17" s="34"/>
      <c r="E17" s="34"/>
    </row>
    <row r="18" spans="1:5" ht="15.6" x14ac:dyDescent="0.3">
      <c r="A18" s="83" t="s">
        <v>90</v>
      </c>
      <c r="B18" s="39"/>
      <c r="C18" s="39"/>
      <c r="D18" s="39"/>
      <c r="E18" s="40"/>
    </row>
    <row r="19" spans="1:5" s="10" customFormat="1" ht="13.8" x14ac:dyDescent="0.25">
      <c r="A19" s="33"/>
      <c r="B19" s="41">
        <v>2012</v>
      </c>
      <c r="C19" s="43">
        <v>2013</v>
      </c>
      <c r="D19" s="41">
        <v>2014</v>
      </c>
      <c r="E19" s="44">
        <v>2015</v>
      </c>
    </row>
    <row r="20" spans="1:5" s="10" customFormat="1" ht="13.8" x14ac:dyDescent="0.25">
      <c r="A20" s="91" t="e">
        <f>+#REF!</f>
        <v>#REF!</v>
      </c>
      <c r="B20" s="92" t="e">
        <f>+SUM(#REF!)</f>
        <v>#REF!</v>
      </c>
      <c r="C20" s="92" t="e">
        <f>+SUM(#REF!)</f>
        <v>#REF!</v>
      </c>
      <c r="D20" s="92" t="e">
        <f>+SUM(#REF!)</f>
        <v>#REF!</v>
      </c>
      <c r="E20" s="92" t="e">
        <f>+SUM(#REF!)</f>
        <v>#REF!</v>
      </c>
    </row>
    <row r="21" spans="1:5" s="10" customFormat="1" ht="13.8" x14ac:dyDescent="0.25">
      <c r="A21" s="91" t="e">
        <f>+#REF!</f>
        <v>#REF!</v>
      </c>
      <c r="B21" s="92" t="e">
        <f>+SUM(#REF!)</f>
        <v>#REF!</v>
      </c>
      <c r="C21" s="92" t="e">
        <f>+SUM(#REF!)</f>
        <v>#REF!</v>
      </c>
      <c r="D21" s="92" t="e">
        <f>+SUM(#REF!)</f>
        <v>#REF!</v>
      </c>
      <c r="E21" s="92" t="e">
        <f>+SUM(#REF!)</f>
        <v>#REF!</v>
      </c>
    </row>
    <row r="22" spans="1:5" s="10" customFormat="1" ht="13.8" x14ac:dyDescent="0.25">
      <c r="A22" s="91" t="e">
        <f>+#REF!</f>
        <v>#REF!</v>
      </c>
      <c r="B22" s="92" t="e">
        <f>+SUM(#REF!)</f>
        <v>#REF!</v>
      </c>
      <c r="C22" s="92" t="e">
        <f>+SUM(#REF!)</f>
        <v>#REF!</v>
      </c>
      <c r="D22" s="92" t="e">
        <f>+SUM(#REF!)</f>
        <v>#REF!</v>
      </c>
      <c r="E22" s="92" t="e">
        <f>+SUM(#REF!)</f>
        <v>#REF!</v>
      </c>
    </row>
    <row r="23" spans="1:5" s="10" customFormat="1" ht="13.8" x14ac:dyDescent="0.25">
      <c r="A23" s="93" t="e">
        <f>+#REF!</f>
        <v>#REF!</v>
      </c>
      <c r="B23" s="92" t="e">
        <f>+SUM(#REF!)</f>
        <v>#REF!</v>
      </c>
      <c r="C23" s="92" t="e">
        <f>+SUM(#REF!)</f>
        <v>#REF!</v>
      </c>
      <c r="D23" s="92" t="e">
        <f>+SUM(#REF!)</f>
        <v>#REF!</v>
      </c>
      <c r="E23" s="92" t="e">
        <f>+SUM(#REF!)</f>
        <v>#REF!</v>
      </c>
    </row>
    <row r="24" spans="1:5" s="10" customFormat="1" ht="13.8" x14ac:dyDescent="0.25">
      <c r="A24" s="93" t="e">
        <f>+#REF!</f>
        <v>#REF!</v>
      </c>
      <c r="B24" s="92" t="e">
        <f>+SUM(#REF!)</f>
        <v>#REF!</v>
      </c>
      <c r="C24" s="92" t="e">
        <f>+SUM(#REF!)</f>
        <v>#REF!</v>
      </c>
      <c r="D24" s="92" t="e">
        <f>+SUM(#REF!)</f>
        <v>#REF!</v>
      </c>
      <c r="E24" s="92" t="e">
        <f>+SUM(#REF!)</f>
        <v>#REF!</v>
      </c>
    </row>
    <row r="25" spans="1:5" s="10" customFormat="1" ht="13.8" x14ac:dyDescent="0.25">
      <c r="A25" s="91" t="e">
        <f>+#REF!</f>
        <v>#REF!</v>
      </c>
      <c r="B25" s="92" t="e">
        <f>+SUM(#REF!)</f>
        <v>#REF!</v>
      </c>
      <c r="C25" s="92" t="e">
        <f>+SUM(#REF!)</f>
        <v>#REF!</v>
      </c>
      <c r="D25" s="92" t="e">
        <f>+SUM(#REF!)</f>
        <v>#REF!</v>
      </c>
      <c r="E25" s="92" t="e">
        <f>+SUM(#REF!)</f>
        <v>#REF!</v>
      </c>
    </row>
    <row r="26" spans="1:5" s="10" customFormat="1" ht="13.8" x14ac:dyDescent="0.25">
      <c r="A26" s="91" t="e">
        <f>+#REF!</f>
        <v>#REF!</v>
      </c>
      <c r="B26" s="92" t="e">
        <f>+SUM(#REF!)</f>
        <v>#REF!</v>
      </c>
      <c r="C26" s="92" t="e">
        <f>+SUM(#REF!)</f>
        <v>#REF!</v>
      </c>
      <c r="D26" s="92" t="e">
        <f>+SUM(#REF!)</f>
        <v>#REF!</v>
      </c>
      <c r="E26" s="92" t="e">
        <f>+SUM(#REF!)</f>
        <v>#REF!</v>
      </c>
    </row>
    <row r="27" spans="1:5" s="10" customFormat="1" ht="13.8" x14ac:dyDescent="0.25">
      <c r="A27" s="93" t="e">
        <f>+#REF!</f>
        <v>#REF!</v>
      </c>
      <c r="B27" s="92" t="e">
        <f>+SUM(#REF!)</f>
        <v>#REF!</v>
      </c>
      <c r="C27" s="92" t="e">
        <f>+SUM(#REF!)</f>
        <v>#REF!</v>
      </c>
      <c r="D27" s="92" t="e">
        <f>+SUM(#REF!)</f>
        <v>#REF!</v>
      </c>
      <c r="E27" s="92" t="e">
        <f>+SUM(#REF!)</f>
        <v>#REF!</v>
      </c>
    </row>
    <row r="28" spans="1:5" s="10" customFormat="1" ht="13.8" x14ac:dyDescent="0.25">
      <c r="A28" s="93" t="e">
        <f>+#REF!</f>
        <v>#REF!</v>
      </c>
      <c r="B28" s="92" t="e">
        <f>+SUM(#REF!)</f>
        <v>#REF!</v>
      </c>
      <c r="C28" s="92" t="e">
        <f>+SUM(#REF!)</f>
        <v>#REF!</v>
      </c>
      <c r="D28" s="92" t="e">
        <f>+SUM(#REF!)</f>
        <v>#REF!</v>
      </c>
      <c r="E28" s="92" t="e">
        <f>+SUM(#REF!)</f>
        <v>#REF!</v>
      </c>
    </row>
    <row r="29" spans="1:5" s="10" customFormat="1" ht="13.8" x14ac:dyDescent="0.25">
      <c r="A29" s="91" t="e">
        <f>+#REF!</f>
        <v>#REF!</v>
      </c>
      <c r="B29" s="92" t="e">
        <f>+SUM(#REF!)</f>
        <v>#REF!</v>
      </c>
      <c r="C29" s="92" t="e">
        <f>+SUM(#REF!)</f>
        <v>#REF!</v>
      </c>
      <c r="D29" s="92" t="e">
        <f>+SUM(#REF!)</f>
        <v>#REF!</v>
      </c>
      <c r="E29" s="92" t="e">
        <f>+SUM(#REF!)</f>
        <v>#REF!</v>
      </c>
    </row>
    <row r="30" spans="1:5" s="10" customFormat="1" ht="13.8" x14ac:dyDescent="0.25">
      <c r="A30" s="91" t="e">
        <f>+#REF!</f>
        <v>#REF!</v>
      </c>
      <c r="B30" s="92" t="e">
        <f>+SUM(#REF!)</f>
        <v>#REF!</v>
      </c>
      <c r="C30" s="92" t="e">
        <f>+SUM(#REF!)</f>
        <v>#REF!</v>
      </c>
      <c r="D30" s="92" t="e">
        <f>+SUM(#REF!)</f>
        <v>#REF!</v>
      </c>
      <c r="E30" s="92" t="e">
        <f>+SUM(#REF!)</f>
        <v>#REF!</v>
      </c>
    </row>
    <row r="31" spans="1:5" s="10" customFormat="1" ht="13.8" x14ac:dyDescent="0.25">
      <c r="A31" s="93" t="e">
        <f>+#REF!</f>
        <v>#REF!</v>
      </c>
      <c r="B31" s="92" t="e">
        <f>+SUM(#REF!)</f>
        <v>#REF!</v>
      </c>
      <c r="C31" s="92" t="e">
        <f>+SUM(#REF!)</f>
        <v>#REF!</v>
      </c>
      <c r="D31" s="92" t="e">
        <f>+SUM(#REF!)</f>
        <v>#REF!</v>
      </c>
      <c r="E31" s="92" t="e">
        <f>+SUM(#REF!)</f>
        <v>#REF!</v>
      </c>
    </row>
    <row r="32" spans="1:5" s="10" customFormat="1" ht="13.8" x14ac:dyDescent="0.25">
      <c r="A32" s="91" t="e">
        <f>+#REF!</f>
        <v>#REF!</v>
      </c>
      <c r="B32" s="92" t="e">
        <f>+SUM(#REF!)</f>
        <v>#REF!</v>
      </c>
      <c r="C32" s="92" t="e">
        <f>+SUM(#REF!)</f>
        <v>#REF!</v>
      </c>
      <c r="D32" s="92" t="e">
        <f>+SUM(#REF!)</f>
        <v>#REF!</v>
      </c>
      <c r="E32" s="92" t="e">
        <f>+SUM(#REF!)</f>
        <v>#REF!</v>
      </c>
    </row>
    <row r="33" spans="1:5" s="10" customFormat="1" ht="13.8" x14ac:dyDescent="0.25">
      <c r="A33" s="91" t="e">
        <f>+#REF!</f>
        <v>#REF!</v>
      </c>
      <c r="B33" s="92" t="e">
        <f>+SUM(#REF!)</f>
        <v>#REF!</v>
      </c>
      <c r="C33" s="92" t="e">
        <f>+SUM(#REF!)</f>
        <v>#REF!</v>
      </c>
      <c r="D33" s="92" t="e">
        <f>+SUM(#REF!)</f>
        <v>#REF!</v>
      </c>
      <c r="E33" s="92" t="e">
        <f>+SUM(#REF!)</f>
        <v>#REF!</v>
      </c>
    </row>
    <row r="34" spans="1:5" s="10" customFormat="1" ht="13.8" x14ac:dyDescent="0.25">
      <c r="A34" s="84" t="s">
        <v>91</v>
      </c>
      <c r="B34" s="85" t="e">
        <f>+SUM(B20:B33)</f>
        <v>#REF!</v>
      </c>
      <c r="C34" s="85" t="e">
        <f>+SUM(C20:C33)</f>
        <v>#REF!</v>
      </c>
      <c r="D34" s="85" t="e">
        <f>+SUM(D20:D33)</f>
        <v>#REF!</v>
      </c>
      <c r="E34" s="85" t="e">
        <f>+SUM(E20:E33)</f>
        <v>#REF!</v>
      </c>
    </row>
    <row r="35" spans="1:5" s="10" customFormat="1" ht="7.5" customHeight="1" x14ac:dyDescent="0.25">
      <c r="A35" s="35"/>
      <c r="B35" s="36"/>
      <c r="C35" s="34"/>
      <c r="D35" s="34"/>
      <c r="E35" s="34"/>
    </row>
    <row r="36" spans="1:5" s="10" customFormat="1" ht="13.8" x14ac:dyDescent="0.25">
      <c r="A36" s="475" t="s">
        <v>136</v>
      </c>
      <c r="B36" s="476"/>
      <c r="C36" s="88" t="e">
        <f>+SUM(B34:E34)</f>
        <v>#REF!</v>
      </c>
      <c r="D36" s="32"/>
      <c r="E36" s="32"/>
    </row>
    <row r="37" spans="1:5" s="10" customFormat="1" ht="9.75" customHeight="1" x14ac:dyDescent="0.25">
      <c r="A37" s="47"/>
      <c r="B37" s="48"/>
      <c r="C37" s="49"/>
      <c r="D37" s="32"/>
      <c r="E37" s="32"/>
    </row>
    <row r="38" spans="1:5" ht="15.6" x14ac:dyDescent="0.3">
      <c r="A38" s="89" t="s">
        <v>94</v>
      </c>
      <c r="B38" s="90" t="e">
        <f>+B14+B34</f>
        <v>#REF!</v>
      </c>
      <c r="C38" s="90" t="e">
        <f>+C14+C34</f>
        <v>#REF!</v>
      </c>
      <c r="D38" s="90" t="e">
        <f>+D14+D34</f>
        <v>#REF!</v>
      </c>
      <c r="E38" s="90" t="e">
        <f>+E14+E34</f>
        <v>#REF!</v>
      </c>
    </row>
    <row r="39" spans="1:5" ht="12" customHeight="1" thickBot="1" x14ac:dyDescent="0.35">
      <c r="A39" s="50"/>
      <c r="B39" s="50"/>
    </row>
    <row r="40" spans="1:5" ht="18" thickBot="1" x14ac:dyDescent="0.35">
      <c r="A40" s="471" t="s">
        <v>92</v>
      </c>
      <c r="B40" s="472"/>
      <c r="C40" s="472"/>
      <c r="D40" s="473" t="e">
        <f>+C16+C36</f>
        <v>#REF!</v>
      </c>
      <c r="E40" s="474"/>
    </row>
    <row r="41" spans="1:5" ht="11.25" customHeight="1" x14ac:dyDescent="0.3">
      <c r="A41" s="108"/>
      <c r="B41" s="108"/>
      <c r="C41" s="108"/>
      <c r="D41" s="109"/>
      <c r="E41" s="109"/>
    </row>
    <row r="42" spans="1:5" ht="12.75" customHeight="1" x14ac:dyDescent="0.3">
      <c r="A42" s="108"/>
      <c r="B42" s="108"/>
      <c r="C42" s="108"/>
      <c r="D42" s="109"/>
      <c r="E42" s="109"/>
    </row>
    <row r="43" spans="1:5" s="94" customFormat="1" ht="13.2" x14ac:dyDescent="0.25">
      <c r="B43" s="95"/>
      <c r="C43" s="95"/>
      <c r="D43" s="95"/>
      <c r="E43" s="95"/>
    </row>
    <row r="44" spans="1:5" s="94" customFormat="1" x14ac:dyDescent="0.25">
      <c r="A44" s="28" t="s">
        <v>145</v>
      </c>
      <c r="B44" s="95"/>
      <c r="C44" s="95"/>
      <c r="D44" s="95"/>
      <c r="E44" s="95"/>
    </row>
    <row r="45" spans="1:5" s="94" customFormat="1" ht="13.2" x14ac:dyDescent="0.25">
      <c r="B45" s="95"/>
      <c r="C45" s="95"/>
      <c r="D45" s="95"/>
      <c r="E45" s="95"/>
    </row>
    <row r="46" spans="1:5" ht="30" customHeight="1" x14ac:dyDescent="0.25">
      <c r="A46" s="107"/>
      <c r="B46" s="97">
        <v>2012</v>
      </c>
      <c r="C46" s="98">
        <v>2013</v>
      </c>
      <c r="D46" s="97">
        <v>2014</v>
      </c>
      <c r="E46" s="99">
        <v>2015</v>
      </c>
    </row>
    <row r="47" spans="1:5" s="29" customFormat="1" ht="30" customHeight="1" x14ac:dyDescent="0.25">
      <c r="A47" s="101" t="s">
        <v>143</v>
      </c>
      <c r="B47" s="102" t="e">
        <f>+#REF!</f>
        <v>#REF!</v>
      </c>
      <c r="C47" s="102" t="e">
        <f>+#REF!</f>
        <v>#REF!</v>
      </c>
      <c r="D47" s="102" t="e">
        <f>+#REF!</f>
        <v>#REF!</v>
      </c>
      <c r="E47" s="102" t="e">
        <f>+#REF!</f>
        <v>#REF!</v>
      </c>
    </row>
    <row r="48" spans="1:5" s="29" customFormat="1" ht="15" customHeight="1" x14ac:dyDescent="0.25">
      <c r="B48" s="30"/>
      <c r="C48" s="30"/>
      <c r="D48" s="30"/>
      <c r="E48" s="30"/>
    </row>
    <row r="49" spans="1:5" s="29" customFormat="1" ht="30" customHeight="1" x14ac:dyDescent="0.25">
      <c r="A49" s="100" t="s">
        <v>137</v>
      </c>
      <c r="B49" s="96" t="e">
        <f>+B38</f>
        <v>#REF!</v>
      </c>
      <c r="C49" s="96" t="e">
        <f>+C38</f>
        <v>#REF!</v>
      </c>
      <c r="D49" s="96" t="e">
        <f>+D38</f>
        <v>#REF!</v>
      </c>
      <c r="E49" s="96" t="e">
        <f>+E38</f>
        <v>#REF!</v>
      </c>
    </row>
    <row r="50" spans="1:5" s="29" customFormat="1" ht="30" customHeight="1" x14ac:dyDescent="0.25">
      <c r="A50" s="100" t="s">
        <v>138</v>
      </c>
      <c r="B50" s="96" t="e">
        <f>+#REF!</f>
        <v>#REF!</v>
      </c>
      <c r="C50" s="96" t="e">
        <f>+#REF!</f>
        <v>#REF!</v>
      </c>
      <c r="D50" s="96" t="e">
        <f>+#REF!</f>
        <v>#REF!</v>
      </c>
      <c r="E50" s="96" t="e">
        <f>+#REF!</f>
        <v>#REF!</v>
      </c>
    </row>
    <row r="51" spans="1:5" s="29" customFormat="1" ht="30" customHeight="1" x14ac:dyDescent="0.25">
      <c r="A51" s="100" t="s">
        <v>139</v>
      </c>
      <c r="B51" s="96" t="e">
        <f>+#REF!</f>
        <v>#REF!</v>
      </c>
      <c r="C51" s="96" t="e">
        <f>+#REF!</f>
        <v>#REF!</v>
      </c>
      <c r="D51" s="96" t="e">
        <f>+#REF!</f>
        <v>#REF!</v>
      </c>
      <c r="E51" s="96" t="e">
        <f>+#REF!</f>
        <v>#REF!</v>
      </c>
    </row>
    <row r="52" spans="1:5" s="29" customFormat="1" ht="30" customHeight="1" x14ac:dyDescent="0.25">
      <c r="A52" s="103" t="s">
        <v>144</v>
      </c>
      <c r="B52" s="104" t="e">
        <f>SUM(B49:B51)</f>
        <v>#REF!</v>
      </c>
      <c r="C52" s="104" t="e">
        <f>SUM(C49:C51)</f>
        <v>#REF!</v>
      </c>
      <c r="D52" s="104" t="e">
        <f>SUM(D49:D51)</f>
        <v>#REF!</v>
      </c>
      <c r="E52" s="104" t="e">
        <f>SUM(E49:E51)</f>
        <v>#REF!</v>
      </c>
    </row>
    <row r="54" spans="1:5" s="29" customFormat="1" ht="30" customHeight="1" x14ac:dyDescent="0.25">
      <c r="A54" s="105" t="s">
        <v>140</v>
      </c>
      <c r="B54" s="106" t="e">
        <f>-B52+B47</f>
        <v>#REF!</v>
      </c>
      <c r="C54" s="106" t="e">
        <f>-C52+C47</f>
        <v>#REF!</v>
      </c>
      <c r="D54" s="106" t="e">
        <f>-D52+D47</f>
        <v>#REF!</v>
      </c>
      <c r="E54" s="106" t="e">
        <f>-E52+E47</f>
        <v>#REF!</v>
      </c>
    </row>
    <row r="56" spans="1:5" x14ac:dyDescent="0.25">
      <c r="A56" s="28" t="s">
        <v>135</v>
      </c>
    </row>
    <row r="57" spans="1:5" x14ac:dyDescent="0.25">
      <c r="A57" s="10" t="s">
        <v>141</v>
      </c>
    </row>
    <row r="58" spans="1:5" ht="41.25" customHeight="1" x14ac:dyDescent="0.25">
      <c r="A58" s="468" t="s">
        <v>142</v>
      </c>
      <c r="B58" s="468"/>
      <c r="C58" s="468"/>
      <c r="D58" s="468"/>
      <c r="E58" s="468"/>
    </row>
  </sheetData>
  <mergeCells count="7">
    <mergeCell ref="A58:E58"/>
    <mergeCell ref="A1:E1"/>
    <mergeCell ref="A2:E2"/>
    <mergeCell ref="A40:C40"/>
    <mergeCell ref="D40:E40"/>
    <mergeCell ref="A16:B16"/>
    <mergeCell ref="A36:B36"/>
  </mergeCells>
  <pageMargins left="0.70866141732283472" right="0.59055118110236227" top="0.74803149606299213" bottom="0.74803149606299213" header="0.31496062992125984" footer="0.31496062992125984"/>
  <pageSetup scale="91" fitToHeight="0" orientation="landscape" r:id="rId1"/>
  <headerFooter>
    <oddHeader>&amp;ROFICINA ASESORA DE PLANEACIÓN&amp;12PLAN ESTRATÉGICO INSTITUCIONAL 2012-2015</oddHeader>
    <oddFooter>&amp;C&amp;D&amp;R&amp;P de &amp;N</oddFooter>
  </headerFooter>
  <rowBreaks count="1" manualBreakCount="1">
    <brk id="40" max="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F7F3A069EE79448B08998C6B0A7C6F7" ma:contentTypeVersion="4" ma:contentTypeDescription="Crear nuevo documento." ma:contentTypeScope="" ma:versionID="b1cc9d66b8d51e616e9aacdd05652c86">
  <xsd:schema xmlns:xsd="http://www.w3.org/2001/XMLSchema" xmlns:xs="http://www.w3.org/2001/XMLSchema" xmlns:p="http://schemas.microsoft.com/office/2006/metadata/properties" xmlns:ns2="ee8e5943-9d0b-48f6-baf8-070f24480a7b" xmlns:ns3="23eca97a-600f-4568-8c64-ad7c26f47965" targetNamespace="http://schemas.microsoft.com/office/2006/metadata/properties" ma:root="true" ma:fieldsID="a1e67fcf5cfced08416db1bd07830873" ns2:_="" ns3:_="">
    <xsd:import namespace="ee8e5943-9d0b-48f6-baf8-070f24480a7b"/>
    <xsd:import namespace="23eca97a-600f-4568-8c64-ad7c26f47965"/>
    <xsd:element name="properties">
      <xsd:complexType>
        <xsd:sequence>
          <xsd:element name="documentManagement">
            <xsd:complexType>
              <xsd:all>
                <xsd:element ref="ns2:Descripci_x00f3_n"/>
                <xsd:element ref="ns2:Fecha_x0020_de_x0020_creaci_x00f3_n" minOccurs="0"/>
                <xsd:element ref="ns2:A_x00f1_o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e5943-9d0b-48f6-baf8-070f24480a7b" elementFormDefault="qualified">
    <xsd:import namespace="http://schemas.microsoft.com/office/2006/documentManagement/types"/>
    <xsd:import namespace="http://schemas.microsoft.com/office/infopath/2007/PartnerControls"/>
    <xsd:element name="Descripci_x00f3_n" ma:index="8" ma:displayName="Descripción" ma:internalName="Descripci_x00f3_n">
      <xsd:simpleType>
        <xsd:restriction base="dms:Text">
          <xsd:maxLength value="255"/>
        </xsd:restriction>
      </xsd:simpleType>
    </xsd:element>
    <xsd:element name="Fecha_x0020_de_x0020_creaci_x00f3_n" ma:index="9" nillable="true" ma:displayName="Fecha de creación" ma:description="Fecha en la que se creó el recurso." ma:format="DateOnly" ma:internalName="Fecha_x0020_de_x0020_creaci_x00f3_n">
      <xsd:simpleType>
        <xsd:restriction base="dms:DateTime"/>
      </xsd:simpleType>
    </xsd:element>
    <xsd:element name="A_x00f1_o" ma:index="10" ma:displayName="Año" ma:internalName="A_x00f1_o">
      <xsd:simpleType>
        <xsd:restriction base="dms:Text">
          <xsd:maxLength value="1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eca97a-600f-4568-8c64-ad7c26f4796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ee8e5943-9d0b-48f6-baf8-070f24480a7b">2017</A_x00f1_o>
    <Descripci_x00f3_n xmlns="ee8e5943-9d0b-48f6-baf8-070f24480a7b">Actualizado 17-03-2017</Descripci_x00f3_n>
    <Fecha_x0020_de_x0020_creaci_x00f3_n xmlns="ee8e5943-9d0b-48f6-baf8-070f24480a7b">2017-09-11T05:00:00+00:00</Fecha_x0020_de_x0020_creaci_x00f3_n>
  </documentManagement>
</p:properties>
</file>

<file path=customXml/itemProps1.xml><?xml version="1.0" encoding="utf-8"?>
<ds:datastoreItem xmlns:ds="http://schemas.openxmlformats.org/officeDocument/2006/customXml" ds:itemID="{7EC014BB-52D0-49B3-9C90-2FE52DBC85A7}"/>
</file>

<file path=customXml/itemProps2.xml><?xml version="1.0" encoding="utf-8"?>
<ds:datastoreItem xmlns:ds="http://schemas.openxmlformats.org/officeDocument/2006/customXml" ds:itemID="{D296348F-85E6-422A-A564-D903745836F4}"/>
</file>

<file path=customXml/itemProps3.xml><?xml version="1.0" encoding="utf-8"?>
<ds:datastoreItem xmlns:ds="http://schemas.openxmlformats.org/officeDocument/2006/customXml" ds:itemID="{7EC014BB-52D0-49B3-9C90-2FE52DBC85A7}"/>
</file>

<file path=customXml/itemProps4.xml><?xml version="1.0" encoding="utf-8"?>
<ds:datastoreItem xmlns:ds="http://schemas.openxmlformats.org/officeDocument/2006/customXml" ds:itemID="{D0A31E59-9644-46DD-99AA-612D3E2461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7</vt:i4>
      </vt:variant>
    </vt:vector>
  </HeadingPairs>
  <TitlesOfParts>
    <vt:vector size="12" baseType="lpstr">
      <vt:lpstr>Mapa-Estrategico</vt:lpstr>
      <vt:lpstr>Mapa-ABR-15-2013</vt:lpstr>
      <vt:lpstr>Mapa Estratégico</vt:lpstr>
      <vt:lpstr>Plan de Acción Plurianual</vt:lpstr>
      <vt:lpstr>Presupuesto-por-area</vt:lpstr>
      <vt:lpstr>'Mapa Estratégico'!Área_de_impresión</vt:lpstr>
      <vt:lpstr>'Plan de Acción Plurianual'!Área_de_impresión</vt:lpstr>
      <vt:lpstr>'Presupuesto-por-area'!Área_de_impresión</vt:lpstr>
      <vt:lpstr>'Mapa Estratégico'!Títulos_a_imprimir</vt:lpstr>
      <vt:lpstr>'Mapa-ABR-15-2013'!Títulos_a_imprimir</vt:lpstr>
      <vt:lpstr>'Mapa-Estrategico'!Títulos_a_imprimir</vt:lpstr>
      <vt:lpstr>'Plan de Acción Plurianual'!Títulos_a_imprimir</vt:lpstr>
    </vt:vector>
  </TitlesOfParts>
  <Company>IDEA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NicolasMG</dc:creator>
  <cp:lastModifiedBy>John Alejandro Cardona Quintero</cp:lastModifiedBy>
  <cp:lastPrinted>2017-03-13T15:16:09Z</cp:lastPrinted>
  <dcterms:created xsi:type="dcterms:W3CDTF">2012-05-18T15:13:48Z</dcterms:created>
  <dcterms:modified xsi:type="dcterms:W3CDTF">2017-03-17T15:34:22Z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0x010100FF7F3A069EE79448B08998C6B0A7C6F7</vt:lpwstr>
  </property>
  <property fmtid="{D5CDD505-2E9C-101B-9397-08002B2CF9AE}" pid="3" name="_dlc_DocIdItemGuid">
    <vt:lpwstr>77a156b1-c97c-4b6f-a718-a8e0a3289068</vt:lpwstr>
  </property>
</Properties>
</file>