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454D8D9A-4889-4984-9665-0E8DFAE6775C}" xr6:coauthVersionLast="47" xr6:coauthVersionMax="47" xr10:uidLastSave="{00000000-0000-0000-0000-000000000000}"/>
  <bookViews>
    <workbookView xWindow="-120" yWindow="-120" windowWidth="20730" windowHeight="11040" tabRatio="841" xr2:uid="{00000000-000D-0000-FFFF-FFFF00000000}"/>
  </bookViews>
  <sheets>
    <sheet name="Mapa de riesgos " sheetId="5" r:id="rId1"/>
    <sheet name="Listas" sheetId="6" state="hidden" r:id="rId2"/>
  </sheets>
  <definedNames>
    <definedName name="_xlnm._FilterDatabase" localSheetId="0" hidden="1">'Mapa de riesgos '!$B$6:$AA$108</definedName>
    <definedName name="_xlnm.Print_Area" localSheetId="0">'Mapa de riesgos '!$L$6:$AA$7</definedName>
    <definedName name="_xlnm.Print_Titles" localSheetId="0">'Mapa de riesgos '!$6:$7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6" i="5" l="1"/>
  <c r="P36" i="5"/>
  <c r="X34" i="5"/>
  <c r="P34" i="5"/>
  <c r="X69" i="5"/>
  <c r="P69" i="5"/>
  <c r="X63" i="5"/>
  <c r="P63" i="5"/>
  <c r="X58" i="5"/>
  <c r="P58" i="5"/>
  <c r="X54" i="5"/>
  <c r="P54" i="5"/>
  <c r="X45" i="5"/>
  <c r="P45" i="5"/>
  <c r="X43" i="5"/>
  <c r="P43" i="5"/>
  <c r="X41" i="5"/>
  <c r="P41" i="5"/>
  <c r="X39" i="5"/>
  <c r="P39" i="5"/>
  <c r="X32" i="5"/>
  <c r="P32" i="5"/>
  <c r="X29" i="5"/>
  <c r="P29" i="5"/>
  <c r="X105" i="5"/>
  <c r="P105" i="5"/>
  <c r="X102" i="5"/>
  <c r="P102" i="5"/>
  <c r="X99" i="5"/>
  <c r="P99" i="5"/>
  <c r="X97" i="5"/>
  <c r="P97" i="5"/>
  <c r="X96" i="5"/>
  <c r="P96" i="5"/>
  <c r="X94" i="5"/>
  <c r="P94" i="5"/>
  <c r="X91" i="5"/>
  <c r="P91" i="5"/>
  <c r="X88" i="5"/>
  <c r="P88" i="5"/>
  <c r="X83" i="5"/>
  <c r="P83" i="5"/>
  <c r="X79" i="5"/>
  <c r="P79" i="5"/>
  <c r="X74" i="5"/>
  <c r="P74" i="5"/>
  <c r="X26" i="5"/>
  <c r="P26" i="5"/>
  <c r="X107" i="5"/>
  <c r="P107" i="5"/>
  <c r="X23" i="5"/>
  <c r="P23" i="5"/>
  <c r="X18" i="5"/>
  <c r="P18" i="5"/>
  <c r="X14" i="5"/>
  <c r="P14" i="5"/>
  <c r="X12" i="5"/>
  <c r="P12" i="5"/>
  <c r="X11" i="5"/>
  <c r="P11" i="5"/>
  <c r="X10" i="5"/>
  <c r="P10" i="5"/>
  <c r="P8" i="5"/>
  <c r="X8" i="5"/>
  <c r="X9" i="5"/>
  <c r="P9" i="5"/>
</calcChain>
</file>

<file path=xl/sharedStrings.xml><?xml version="1.0" encoding="utf-8"?>
<sst xmlns="http://schemas.openxmlformats.org/spreadsheetml/2006/main" count="964" uniqueCount="441">
  <si>
    <t>PROCESO</t>
  </si>
  <si>
    <t>Calificación</t>
  </si>
  <si>
    <t>Controles</t>
  </si>
  <si>
    <t>Nueva Calificación</t>
  </si>
  <si>
    <t>Acciones</t>
  </si>
  <si>
    <t>Responsable</t>
  </si>
  <si>
    <t>Indicador</t>
  </si>
  <si>
    <t>Probabilidad</t>
  </si>
  <si>
    <t>Impacto</t>
  </si>
  <si>
    <t>No Ctrl</t>
  </si>
  <si>
    <t>Responsable del Control</t>
  </si>
  <si>
    <t>Evaluación Riesgo
ZONA DE RIESGO</t>
  </si>
  <si>
    <t>Nueva Evaluación
ZONA DE RIESGO</t>
  </si>
  <si>
    <t>R1</t>
  </si>
  <si>
    <t>R2</t>
  </si>
  <si>
    <t>Tipo de Impacto</t>
  </si>
  <si>
    <t>Factor</t>
  </si>
  <si>
    <t>Causas</t>
  </si>
  <si>
    <t>R3</t>
  </si>
  <si>
    <t>R4</t>
  </si>
  <si>
    <t>Riesgo / Descripción</t>
  </si>
  <si>
    <t>R5</t>
  </si>
  <si>
    <t>FACTORES DE RIESGO</t>
  </si>
  <si>
    <t xml:space="preserve">CATEGORIAS </t>
  </si>
  <si>
    <t>Tipo Impacto</t>
  </si>
  <si>
    <t>Recurso Humano</t>
  </si>
  <si>
    <t>Fraude Interno</t>
  </si>
  <si>
    <t>Perdida Económica/Costo de Oportunidad</t>
  </si>
  <si>
    <t>Procesos</t>
  </si>
  <si>
    <t>Fraude Externo</t>
  </si>
  <si>
    <t>Seguridad de la Información</t>
  </si>
  <si>
    <t xml:space="preserve">grupo interdisipinario, </t>
  </si>
  <si>
    <t>Tecnología</t>
  </si>
  <si>
    <t xml:space="preserve">Relaciones Laborales y Legales </t>
  </si>
  <si>
    <t>Operativo</t>
  </si>
  <si>
    <t>Infraestructura</t>
  </si>
  <si>
    <t>Clientes</t>
  </si>
  <si>
    <t>Continuidad del Negocio</t>
  </si>
  <si>
    <t>Situaciones Externas</t>
  </si>
  <si>
    <t>Fallas Tecnológicas</t>
  </si>
  <si>
    <t>Atención al Cliente</t>
  </si>
  <si>
    <t>Corrupción</t>
  </si>
  <si>
    <t>Ejecución y Administración de procesos</t>
  </si>
  <si>
    <t>Legal</t>
  </si>
  <si>
    <t>Situaciones Políticas</t>
  </si>
  <si>
    <t>Daños en activos físicos</t>
  </si>
  <si>
    <t>Salud Ocupacional</t>
  </si>
  <si>
    <t>LA/FT</t>
  </si>
  <si>
    <t>C1</t>
  </si>
  <si>
    <t>1 - Raro: 2 o menos veces al año</t>
  </si>
  <si>
    <t>2 - Improbable: 3 y 4 veces al año</t>
  </si>
  <si>
    <t>3 - Posible: 5 y 10 veces al año</t>
  </si>
  <si>
    <t>1 - No significativo: Uso inadecuado de información publica</t>
  </si>
  <si>
    <t>4 - Probable: Entre 11 y 24 veces al año</t>
  </si>
  <si>
    <t>1 - No significativo: El reproceso dura entre 1 y 2 días</t>
  </si>
  <si>
    <t>5 - Casi seguro: Mas de 24 veces al año</t>
  </si>
  <si>
    <t>1 - No significativo: La interrupción del negocio dura entre 1 y 2 días</t>
  </si>
  <si>
    <t>1 - No significativo: Se ven afectados hasta 3 Clientes</t>
  </si>
  <si>
    <t>1 - No significativo: No conformidades por órganos de control interno</t>
  </si>
  <si>
    <t>2 - Menor: El reproceso dura entre 2 y 4 días</t>
  </si>
  <si>
    <t>2 - Menor: La interrupción del negocio dura entre 2 y 4 días</t>
  </si>
  <si>
    <t>2 - Menor: Se ven afectados entre 4 y 6 Clientes</t>
  </si>
  <si>
    <t>2 - Menor: Incumplimiento contractuales</t>
  </si>
  <si>
    <t>3 - Moderado: El reproceso dura entre 5 y 10 días</t>
  </si>
  <si>
    <t>3 - Moderado: La interrupción del negocio dura entre 5 y 10 días</t>
  </si>
  <si>
    <t>3 - Moderado: Se ven afectados entre 7 y 15 Clientes</t>
  </si>
  <si>
    <t>4 - Mayor: El reproceso dura entre 11 y 20 días</t>
  </si>
  <si>
    <t>4 - Mayor: La interrupción del negocio dura entre 11 y 20 días</t>
  </si>
  <si>
    <t>4 - Mayor: Se ven afectados entre 16 y 30 Clientes</t>
  </si>
  <si>
    <t>2 - Menor: Divulgación de información no oficial</t>
  </si>
  <si>
    <t>3 - Moderado: Divulgación de información de clientes</t>
  </si>
  <si>
    <t>3 - Moderado: Glosas por parte de órganos regulatorios</t>
  </si>
  <si>
    <t>4 - Mayor: Perdida de información de clientes</t>
  </si>
  <si>
    <t>4 - Mayor: Sanciones por parte de los órganos de control y vigilancia</t>
  </si>
  <si>
    <t>5 - Catastrófico: Perdida total de la información de la entidad</t>
  </si>
  <si>
    <t>5 - Catastrófico: El reproceso dura mas de 20 días</t>
  </si>
  <si>
    <t>5 - Catastrófico: La interrupción del negocio dura mas de 20 días</t>
  </si>
  <si>
    <t>5 - Catastrófico: Se ven afectados mas de 30 clientes</t>
  </si>
  <si>
    <t>5 - Catastrófico: Destitución o inhabilitación de algún administrador</t>
  </si>
  <si>
    <t>C3</t>
  </si>
  <si>
    <t>C4</t>
  </si>
  <si>
    <t>R6</t>
  </si>
  <si>
    <t>Categoría</t>
  </si>
  <si>
    <t>1 - No significativo: Se afecta de manera mínima la imagen de la organización.</t>
  </si>
  <si>
    <t>2 - Menor: Impacto que afecte la imagen de la organización ante un cliente o colaborador relacionado con el servicio al cliente.</t>
  </si>
  <si>
    <t>3 - Moderado: Impacto que afecte la imagen de la organización en el mercado regional relacionado con el servicio al cliente.</t>
  </si>
  <si>
    <t>4 - Mayor: Impacto que afecte la imagen de la organización en el mercado nacional relacionado con el servicio al cliente.</t>
  </si>
  <si>
    <t>5 - Catastrófico: Impacto que afecte la imagen de la organización negativamente en el mercado relacionado con practicas inseguras o irregulares.</t>
  </si>
  <si>
    <t>C5</t>
  </si>
  <si>
    <t>C8</t>
  </si>
  <si>
    <t>C2</t>
  </si>
  <si>
    <t>C6</t>
  </si>
  <si>
    <t>C7</t>
  </si>
  <si>
    <t>C9</t>
  </si>
  <si>
    <t>C10</t>
  </si>
  <si>
    <t>C11</t>
  </si>
  <si>
    <t>C12</t>
  </si>
  <si>
    <t>1 - No significativo: 0,005% del PT</t>
  </si>
  <si>
    <t>2 - Menor: 0,015% del PT</t>
  </si>
  <si>
    <t>3 - Moderado: 0,050% del PT</t>
  </si>
  <si>
    <t>4 - Mayor: 2,000% del PT</t>
  </si>
  <si>
    <t>5 - Catastrófico: 5,000% del PT</t>
  </si>
  <si>
    <t>Clasificación</t>
  </si>
  <si>
    <t>Proceso</t>
  </si>
  <si>
    <t>Procedimiento</t>
  </si>
  <si>
    <t>Objetivo Procedimiento</t>
  </si>
  <si>
    <t>No. Riesgo</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</si>
  <si>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</si>
  <si>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</si>
  <si>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</si>
  <si>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</si>
  <si>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</si>
  <si>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</si>
  <si>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</si>
  <si>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</si>
  <si>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</si>
  <si>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</si>
  <si>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</si>
  <si>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</si>
  <si>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</si>
  <si>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</si>
  <si>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</si>
  <si>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</si>
  <si>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</si>
  <si>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</si>
  <si>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</si>
  <si>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</si>
  <si>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</si>
  <si>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</si>
  <si>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</si>
  <si>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</si>
  <si>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</si>
  <si>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</si>
  <si>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</si>
  <si>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</si>
  <si>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</si>
  <si>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</si>
  <si>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</si>
  <si>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</si>
  <si>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</si>
  <si>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</si>
  <si>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</si>
  <si>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</si>
  <si>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</si>
  <si>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</si>
  <si>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</si>
  <si>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</si>
  <si>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</si>
  <si>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</si>
  <si>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</si>
  <si>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</si>
  <si>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</si>
  <si>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</si>
  <si>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</si>
  <si>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</si>
  <si>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</si>
  <si>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</si>
  <si>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</si>
  <si>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</si>
  <si>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</si>
  <si>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</si>
  <si>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</si>
  <si>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</si>
  <si>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</si>
  <si>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</si>
  <si>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</si>
  <si>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</si>
  <si>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</si>
  <si>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</si>
  <si>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</si>
  <si>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</si>
  <si>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</si>
  <si>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</si>
  <si>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</si>
  <si>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</si>
  <si>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</si>
  <si>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</si>
  <si>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</si>
  <si>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</si>
  <si>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</si>
  <si>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</si>
  <si>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</si>
  <si>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</si>
  <si>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</si>
  <si>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</si>
  <si>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</si>
  <si>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</si>
  <si>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Procesos Estratégicos</t>
  </si>
  <si>
    <t>Planeación</t>
  </si>
  <si>
    <t>Seguimiento y Evaluación de la Gestión</t>
  </si>
  <si>
    <t>Pérdida de imagen o reputación por divulgación de información externa errónea en presentación de redición de cuentas.</t>
  </si>
  <si>
    <t>Modificaciones a los resultados reales de informe de rendición de cuentas por favorecimiento propio o de terceros</t>
  </si>
  <si>
    <t>Anualmente, el Jefe de la Oficina Asesora de Planeación y Jefe de Oficina Asesora de Comunicaciones  revisa el informe consolidado de Rendición de Cuentas elaborado por el Profesional Universitario de la Oficina Asesora de Planeación previa divulgación interna y externa.</t>
  </si>
  <si>
    <t>Jefe Oficina Asesora de Planeación/ Jefe de Oficina Asesora de Comunicaciones</t>
  </si>
  <si>
    <t>Establecer directrices para la gestión de procesos, con el propósito de asegurar un enfoque sistémico en el cumplimiento de los requisitos de las normas técnicas aplicables al sistema de gestión institucional, los del instituto y los legales y reglamentarios aplicables para la satisfacción de los clientes y las partes interesadas</t>
  </si>
  <si>
    <t>Sistema de Gestión Institucional</t>
  </si>
  <si>
    <t>Gestión Estratégica por Procesos</t>
  </si>
  <si>
    <t xml:space="preserve">Alteración de la informacion relacionada con los procedimientos del Modelo de Operación por Procesos MOP por  modificaciones malintencionadas.      </t>
  </si>
  <si>
    <t>Modificaciones por favorecimiento propio o de terceros</t>
  </si>
  <si>
    <t>Efectuar seguimiento y evaluación del nivel de efectividad, mediante la medición del cumplimiento de la Gestión Institucional tanto a nivel estratégico (cumplimiento del Plan Estratégico Institucional), como a nivel operativo (eficiencia, eficacia y efectividad de los procesos).</t>
  </si>
  <si>
    <t>El Comité Técnico del Sistema de Gestión Institucional revisa y aprueba los cambios a procedimientos. La evidencia de su aprobación se establece en el acta de comité correspondiente</t>
  </si>
  <si>
    <t xml:space="preserve">Comité Técnico del Sistema de Gestión Institucional </t>
  </si>
  <si>
    <t>Gestión de Mejoramiento</t>
  </si>
  <si>
    <t>Orientar el mejoramiento continuo de los procesos y procedimientos, estableciendo lineamientos para aplicar eficazmente correcciones, acciones preventivas, acciones correctivas y oportunidades de mejora continua al sistema de gestión institucional y en el sistema de gestión de seguridad y salud en el trabajo</t>
  </si>
  <si>
    <t xml:space="preserve">Alteración o eliminación de no conformidades reales o potenciales y oportunidades de mejora en el software de gestión módulo calidad   por manipulación indebida de la información. </t>
  </si>
  <si>
    <t>MAPA DE RIESGOS  - IDEA</t>
  </si>
  <si>
    <t xml:space="preserve">Alteración o eliminación de los planes de mejoramiento en el software de gestión modulo calidad  por cambios o ajustes injustificados de la información. </t>
  </si>
  <si>
    <t xml:space="preserve">Acceso restringido para modificaciones o inclusiones de contenido en las no conformidades reales o potenciales consignadas en el software de gestión módulo calidad, por parte de los lideres de proceso. Solo tienen acceso de lectura a estos hallazgos. </t>
  </si>
  <si>
    <t>Software de Gestión Módulo Calidad</t>
  </si>
  <si>
    <t>El administrador del Sistema de Gestión Institucional revisa lo propuesto  por el líder de procedimiento en cuanto a:  los ajustes y acciones a seguir, el cierre de un plan de mejoramiento con su   respectiva justificación y plan alterno que reemplace el plan de mejoramiento incial cuando este no ha sido ejecutado.</t>
  </si>
  <si>
    <t>Administrador de Sistema de Gestión Institucional</t>
  </si>
  <si>
    <t>Comunicación estratégica y mercadeo</t>
  </si>
  <si>
    <t>Comunicación Interna</t>
  </si>
  <si>
    <t>Establecer una comunicación eficaz entre los funcionarios, la gerencia y las diferentes áreas, buscando priorizar los principios de la comunicación pública</t>
  </si>
  <si>
    <t xml:space="preserve">Pérdida de credibilidad e imagen </t>
  </si>
  <si>
    <t>Manipulación de la información a presentar.</t>
  </si>
  <si>
    <t xml:space="preserve">Información obtenida por fuentes no oficiales. </t>
  </si>
  <si>
    <t>Verificar la veracidad de la informacion antes de publicarla oficialmente</t>
  </si>
  <si>
    <t>Oficina asesora de comunicaciones</t>
  </si>
  <si>
    <t xml:space="preserve">Revision de los contenidos antes de ser publicados por parte del Jefe de la Oficina  Asesora de Comunicaciones o por otro profesional del área </t>
  </si>
  <si>
    <t>Comunicación Externa y Mercadeo</t>
  </si>
  <si>
    <t>Establecer procesos de comunicación y mercadeo amplios, suficientes y oportunos con los diferentes públicos externos de la organización, relacionados con los programas, proyectos, servicios y actividades, a través de estrategias que involucren diferentes medios y herramientas de comunicación, a fin de que los clientes y comunidad los identifique y se genere reconocimiento de la gestión pública y posicionamiento de la entidad</t>
  </si>
  <si>
    <t>Medios de comunicación parcializados por agentes políticos.</t>
  </si>
  <si>
    <t xml:space="preserve">Publicacion no oficial en los medios de comunicación y redes sociales del Instituto </t>
  </si>
  <si>
    <t xml:space="preserve">El jefe del área implicada y el jefe del área de la Oficina asesora de Comunicaciones, revisan cada mensaje previo a su divulgación, en señal de aprobación y verificación de  los contenidos, los cuales se conserva como evidencia el correo electrónico. </t>
  </si>
  <si>
    <t xml:space="preserve">El equipo a cargo del  procedimiento </t>
  </si>
  <si>
    <t xml:space="preserve">Se emite comunicado oficial con información veraz. </t>
  </si>
  <si>
    <t xml:space="preserve">Oficina Asesora de Comunicaciones </t>
  </si>
  <si>
    <t xml:space="preserve">Se cuenta con manual de manejo de crisis para activar la vocería oficial. </t>
  </si>
  <si>
    <t>Crisis reputacional de la entidad</t>
  </si>
  <si>
    <t>Entrega de informacion a medios de comunicación no autorizada por la entidad</t>
  </si>
  <si>
    <t xml:space="preserve">Proporcionar informacion para Favorecimiento a terceros </t>
  </si>
  <si>
    <t>Publicar informacion Institucional sin la debida autorizacion</t>
  </si>
  <si>
    <t xml:space="preserve">Generar mecanismo que eviten la  extracción de informacion </t>
  </si>
  <si>
    <t>Direccion de Sistemas</t>
  </si>
  <si>
    <t xml:space="preserve">Generar cultura del adecuado manejo de  la informacion institucional </t>
  </si>
  <si>
    <t>Todo el persona del Instituto</t>
  </si>
  <si>
    <t>Contenidos aprobados previamente por el jefe de la Oficina Asesora de Comucaicones para ser publicados en los medios internos y externos</t>
  </si>
  <si>
    <t>Gestión del Riesgo</t>
  </si>
  <si>
    <t>Prevención del Lavado de Activos y Financiación del Terrorismo</t>
  </si>
  <si>
    <t>Cumplir las disposiciones legales y normas vigentes en la República de Colombia; adicionalmente ejecutar las buenas prácticas de los organismos internacionales aplicables al LA/FT y con esto evitar que los recursos administrados en el IDEA puedan ser utilizados como instrumentos para el ocultamiento, manejo, inversión o aprovechamiento en cualquier forma de dinero u otros bienes, provenientes o vinculadas a actividades delictivas para su financiación, para dar apariencia de legalidad a las mismas, a las transacciones, a los fondos y a los recursos vinculados con estas</t>
  </si>
  <si>
    <t xml:space="preserve">Vincular una parte interesada inmersa en delitos de LA/FT
</t>
  </si>
  <si>
    <t>No ejecutar adecuadamente el proceso LA/FT</t>
  </si>
  <si>
    <t xml:space="preserve">Que se realicen operaciones o transacciones sin el debido proceso de vinculación o sin control por parte de la Oficina de Riesgos 
</t>
  </si>
  <si>
    <t xml:space="preserve">Recibir documentación falsa </t>
  </si>
  <si>
    <t>Todas las transacciones que se ejecutan en el proceso de vinculación, deben pasar por la Oficina de Gestión del Riesgo.</t>
  </si>
  <si>
    <t>Oficina de Gestion del Riesgo</t>
  </si>
  <si>
    <t xml:space="preserve">Verificación de la idoneidad de la documentación con las fuentes oficiales </t>
  </si>
  <si>
    <t>Permitir que se realicen operaciones incumpliendo las politicas del Manual SARLAFT y el Procedimiento LA/FT</t>
  </si>
  <si>
    <t xml:space="preserve">Presiones internas o externas de partes interesadas. </t>
  </si>
  <si>
    <t xml:space="preserve">Favorecimiento propio o de terceros </t>
  </si>
  <si>
    <t>Independencia para presentar informes a la Junta Directiva y organos de control por parte del del funcionario responsable (Jefe Oficina de Gestión del Riesgo)</t>
  </si>
  <si>
    <t>Oficial de Cumplimiento</t>
  </si>
  <si>
    <t xml:space="preserve">Se realiza como mínimo una capacitación a todo el personal, enfocada a las responsabilidades, obligaciones y conscuencias en las cuales se pueden ver inmersos el Instituto y los funcionarios, por incumplimiento en los lineamientos del SARLAFT </t>
  </si>
  <si>
    <t>Procesos Misionales</t>
  </si>
  <si>
    <t>Gestión Financiera</t>
  </si>
  <si>
    <t>Cubrimiento de Contingencias de liquidez</t>
  </si>
  <si>
    <t>Mantener vigentes planes de contingencia que contemple la estrategia para manejar una posible crisis de liquidez; éste incluye procedimientos para superar insuficiencias en el flujo de fondos durante las situaciones de emergencia</t>
  </si>
  <si>
    <t>Perdidas económicas generadas por no realizar sondeo de mercado con relación a las diferentes tasas ofrecidas por los bancos</t>
  </si>
  <si>
    <t>Utilización de cupos de crédito de alto costo para el Instituto, por favorecimiento propio o de terceros.</t>
  </si>
  <si>
    <t>Estudios de mercado no realizados de manera oportuna.</t>
  </si>
  <si>
    <t>El Profesional Universitario de Dirección de Tesorería realiza un sondeo de tasas ofrecidas por los bancos con relación a los cupos autorizados al IDEA y con base en el análisis realizado con el Directora de Tesorería, presentan al comité Financiera la mejor opción financiera para el Instituto.</t>
  </si>
  <si>
    <t>Dirección de Tesorería y Comité Financiero</t>
  </si>
  <si>
    <t>Gestión de Cartera</t>
  </si>
  <si>
    <t>Desarrollar todas las actividades necesarias para la Gestión de la Cartera del Instituto, incluyendo la normalización de la misma y su recuperación, adoptando las políticas y procedimientos establecidos en las instancias definidas, con el fin de soportar los objetivos financieros institucionales</t>
  </si>
  <si>
    <t>Pérdidas económicas por generación errónea de avisos de cobro en el sistema de informacion financiera.</t>
  </si>
  <si>
    <t>Generacion de aviso de cobro por mayor o menor valor.</t>
  </si>
  <si>
    <t>Modificacion de avisos de cobro por favorecimiento propio o de terceros</t>
  </si>
  <si>
    <t xml:space="preserve">El profesional universitario de la Dirección de Credito y Cartera  revisa aleatoriamente el 40%  obligaciones del dia para validar la correcta generación de los avisos de cobro </t>
  </si>
  <si>
    <t>Profesional  Universitario</t>
  </si>
  <si>
    <t>Cuando se encuentre al  cliente con cartera vencida y realice un pago extra, el auxiliar administrativo  debera generar un nuevo el aviso de cobro con el valor a pagar para la fecha asignada de pago.</t>
  </si>
  <si>
    <t>Auxiliar Administrativo</t>
  </si>
  <si>
    <t>Pérdidas económicas por registro erróneos de recaudos de pago por los diferentes medios existentes en el sistema de informacion financiero</t>
  </si>
  <si>
    <t xml:space="preserve">Registro por mayor o menos valor al recaudado </t>
  </si>
  <si>
    <t>Registro de pagos por favorecimietno propio o de terceros</t>
  </si>
  <si>
    <t>Una vez efectuado el canje o revision de movimientos bancarios, el auxiliar administrativo de la Dirección de Credito y Cartera ingresa dicho pago al sistema de información y genera la nota contable y anexos del comprobante de pago</t>
  </si>
  <si>
    <t xml:space="preserve">Al final de cada día, el auxiliar Administrativo de Dirección de Credito y Cartera, genera el reporte de tranasacciones de colocaciones con fin de verificar los pagos aplicados correctamente </t>
  </si>
  <si>
    <t>Retrasos y Reprocesos en viabilidad de estrategia de normalizacion de cartera por errores y/o falta de documentación soporte para su estudio.</t>
  </si>
  <si>
    <t>Aprobacion de estrategia de normalización sin estudio de garantia ofrecida</t>
  </si>
  <si>
    <t xml:space="preserve">Para realizar un proceso de normalizacion de cartera debe ir al comité respectivo para su debida aprobacion </t>
  </si>
  <si>
    <t>Integrantes de los Comites de Cartera o del Comité de Credito y Comité de Conciliacion</t>
  </si>
  <si>
    <t>Se cuenta con el apoyo de la Direccion Juridica Comecial y/o el abogado externo que lleva el proceso del cliente</t>
  </si>
  <si>
    <t>Direccion Juridica Comecial</t>
  </si>
  <si>
    <t>Cooperación</t>
  </si>
  <si>
    <t>Cooperación Interna</t>
  </si>
  <si>
    <t>Gestionar la consecución de recursos de cooperación mediante el suministro información, acompañamiento y aplicación a oportunidades, para facilitar la implementación de proyectos que contribuyan al cumplimiento de los objetivos misionales del IDEA</t>
  </si>
  <si>
    <t>Aplicar erradamente las instrucciones de las diferentes agencias cooperantes.</t>
  </si>
  <si>
    <t>Desviación de los recursos objeto del convenio.</t>
  </si>
  <si>
    <t>Mala Fe.</t>
  </si>
  <si>
    <t>Ejecución del proceso por personal no idóneo</t>
  </si>
  <si>
    <t>Previamente a la difusion de una oportunidad de cooperacion hacer revisión de requisitos establecidos por el cooperante</t>
  </si>
  <si>
    <t xml:space="preserve">Profesional Universitario de la Subgerencia </t>
  </si>
  <si>
    <t>Establecer perfiles de formacion y experiencia adecuados para los profesionales encargados de la gestión de cooperacion</t>
  </si>
  <si>
    <t>Subgerente Convenios y cooperación</t>
  </si>
  <si>
    <t>Mala Fe</t>
  </si>
  <si>
    <t>Inadecuada destinación de los recursos.</t>
  </si>
  <si>
    <t>Profesional Universitario de Cooperación; Director de Convenios (cuando aplique)</t>
  </si>
  <si>
    <t>Establecer un mecanismo de revision de actividades y recursos en cada convenio de cooperación que se ejecute mensualmente</t>
  </si>
  <si>
    <t>Cooperación Externa</t>
  </si>
  <si>
    <t>Fortalecer las capacidades de los entes públicos departamentales y municipales en la gestión de recursos de cooperación, mediante el suministro de información y capacitación, con el fin de que los municipios de Antioquia sean autogestores de sus recursos</t>
  </si>
  <si>
    <t>Cooperacion y Convenios</t>
  </si>
  <si>
    <t xml:space="preserve">Administración de Fondos Especiales </t>
  </si>
  <si>
    <t>Administrar y/o gerenciar fondos especiales que se conforman con recursos propios y/o recibidos de terceros para desarrollar un objeto especifico independiente de la forma juridica que les dio origen</t>
  </si>
  <si>
    <t xml:space="preserve">Errores en la realizacion de pagos solicitados por el cliente  </t>
  </si>
  <si>
    <t>Pago por un valor diferente o a un beneficiario diferente al solicitado por el cliente o  porque no se fraccionó el pago</t>
  </si>
  <si>
    <t>Pagos dobles:  inducidos por el cliente, por error en la generacion de la cuenta por pagar y/o por reconsignacion de los pagos rechazados</t>
  </si>
  <si>
    <t xml:space="preserve">Realizar pagos sin la debida autenticacion de la firma autorizada en la tarjera de firmas para la generacion de pagos </t>
  </si>
  <si>
    <t>Verificar que el valor y el beneficiario del  pago correspondan a lo ordenado por el cliente; verificar que se halla fraccionado el pago</t>
  </si>
  <si>
    <t>Profesional a cargo de la revisión de la Direccion de Proyectos y Operaciones /Director de Proyectos</t>
  </si>
  <si>
    <t>Revisar con planillas de verificacion que no se genere un doble pago inducido por el cliente o en la generacion de la cuenta por pagar; revisar que el pago y la labor ordenado al beneficiario no halla sido pagado anteriormente; enviar el memorando de reconsignacion con el soporte de rechazo y la certificacion bancaria</t>
  </si>
  <si>
    <t>Profesional a cargo y profesional encargado de la revisión/Profesional de Operaciones encargado de las reconsignaciones</t>
  </si>
  <si>
    <t>Cada uno de los convenios tiene tarjeta de registro de firmas, el asesor encargado del convenio debe revisar la tarjeta y actualizarla cuando hay cambio del ordenador del gasto y el Director visa aleatoriamente la firma de la tarjeta con el pago</t>
  </si>
  <si>
    <t>Profesional a cargo/Director de Proyectos y Convenios</t>
  </si>
  <si>
    <t xml:space="preserve">Administrar y/o gerenciar fondos especiales que se conforman con recursos propios y/o recibidos de terceros para desarrollar un objeto especifico independiente de la forma juridica que les dio origen </t>
  </si>
  <si>
    <t>Riesgo reputacional por contratacion y  pagos a personas  reportadas en listas restrictivas</t>
  </si>
  <si>
    <t>No solicitar a la Oficina de Gestión del Riesgo, la consulta oportuna de terceros en listas restrictivas</t>
  </si>
  <si>
    <t>Hacer caso omiso del resultado de alerta en la consulta remitido por la Oficina de Gestión del Riesgo</t>
  </si>
  <si>
    <t>Verificar el envio oportuno de la consulta a la Oficina de Riesgos</t>
  </si>
  <si>
    <t>Antes de realizar la contratación y/o el pago, se debe verificar el resultado de la consulta realizada a la Oficina de Gestion del Riesgo</t>
  </si>
  <si>
    <t>Procesos Apoyo</t>
  </si>
  <si>
    <t>Gestión de Información Financiera</t>
  </si>
  <si>
    <t>Consolidación y presentación de la información financiera</t>
  </si>
  <si>
    <t>Mantener y suministrar Información financiera confiable y oportuna para la toma de decisiones, mediante la consolidación, estructuración y presentación de la información de naturaleza financiera, contable y administrativa</t>
  </si>
  <si>
    <t>Pérdida de razonabilidad de la información financiera (existencia, exactitud,integridad, valuación, revelación y presentación) por errores e inconsistencias entre la información generada desde los diferentes módulos (colocaciones, captaciones, impuestos, movimientos manuales, nómina, conciliaciones bancarias, activos fijos, activos diferidos, cuentas puentes y cuentas por pagar) y la registrada en la contabilidad.</t>
  </si>
  <si>
    <t xml:space="preserve">Alteración o modificación de la información financiera y  reportes financieros por favorecimiento propio a terceros </t>
  </si>
  <si>
    <t>Contabilización de las transacciones de colocaciones, captaciones, impuestos, movimientos manuales, nómina, conciliaciones bancarias, activos fijos, activos diferidos, cuentas puentes y cuentas por pagar por fuera de los lineamientos del IDEA.</t>
  </si>
  <si>
    <t>Dirección de Sistemas.</t>
  </si>
  <si>
    <t>Mensualmente o cuando se requiera, el Director de Contabilidad o quien designe, analiza, verifica, centraliza y consolida la información financiera conforme a las Normas de la Contaduria General de la Nacion,  los procedimientos y el manual de las políticas contables del Instituto aprobados por la Junta Directiva. Se solicita a las areas informacion sobre cifras relevante de cada una de ellas  
En caso de identificar inconsistencias se informa a las áreas para realizar los ajustes correspondientes.  
Evidencia:  Archivos de revisión.
Correos electrónicos o comunicaciones enviadas.</t>
  </si>
  <si>
    <t>Director de Contabilidad o a quien designe y Directores de las areas responsables de enviar informacion a la Direccion de Contabilidad</t>
  </si>
  <si>
    <t>Falta o fallas en los controles de seguridad de los módulos que integran a la contabilidad y del módulo de contabilidad relacionados con:
- Cambios al programa o a las bases de datos.
- Gestión de usuarios  (accesos al programa y datos.)</t>
  </si>
  <si>
    <t>Ausencia de revisión y verificación de la información generada para la consolidación y presentación de la información fianciera.</t>
  </si>
  <si>
    <t>Riesgo de fraude al incluir información falsa o modificar información en los estados financieros para favorecimiento propio o de terceros</t>
  </si>
  <si>
    <t>Mensualmente, el Director de Contabilidad o a quien designe, envia a los jefes de cada área, los saldos contables de las cuentas que pertencen a cada módulo con el fin de que sean confirmados dichos saldos. En caso de identificarse diferencias los jefes de cada área informan al Director de Contabilidad para que se realicen los ajustes respectivos.
Evidencia:  Correo electrónico o memorandos. 
Ajustes (si aplica).</t>
  </si>
  <si>
    <t>Director de Contabilidad o a quien designe.</t>
  </si>
  <si>
    <t>El profesional de la Dirección de contabilidad realiza diariamente la conciliación de los saldos de los módulos con los saldos de la contabilidad con el objetivo de:
- Identificar las diferencias presentadas.
- Informar los errores identificados para su corrección y posterior prevención.
- Asegurar la integridad de la información.
Como evidencia se conservan el archivo de la conciliación y los correos electrónicos mediante los cuales se notifican los errores.</t>
  </si>
  <si>
    <t>Profesional de la Dirección de Contabilidad.</t>
  </si>
  <si>
    <t>El administrador del sistema de información realiza la configuración de los perfiles definidos por el Jefe de cada área para cada grupo de usuarios con el objetivo de restringir y habilitar las funcionalidades del sistema de acuerdo con la responsabilidad y funciones de cada cargo.  Adicionalmente los modulos del sistema de informacion son cerrados de manera diaria y mensual, lo cual imposibilita el cambio de los mismos</t>
  </si>
  <si>
    <t>Direccion de Sistemas y Jefe de cada área</t>
  </si>
  <si>
    <t>La firma de revisoria fiscal  realiza la revisión de los controles antifraude, Controles generales de tecnología de la Información sobre los estados financieros del Instituto identificando y evaluando la eficacia de los mismos. El contrato es supervisado por la Direccción de Contabilidad.
La evidencia es el dictamen de revisoría fiscal y la carta a la gerencia emitida, con el detalle de las recomendaciones y debilidades de control, sobre la cual se implementan acciones.</t>
  </si>
  <si>
    <t xml:space="preserve">Director de Contabilidad y Revisoria Fiscal </t>
  </si>
  <si>
    <t>Gestión de Operaciones</t>
  </si>
  <si>
    <t>Movimiento de Caja y Bancos</t>
  </si>
  <si>
    <t>Establecer las directrices para atender y ejecutar de manera sistémica y controlada los diferentes pagos e ingresos derivados de las transacciones bajo todas las medidas de seguridad requeridas con el fin de garantizar un manejo organizado, estructurado y transparente para el Instituto</t>
  </si>
  <si>
    <t>Perdidas económicas por realizar pagos erróneos y/o pagos dobles a terceros .</t>
  </si>
  <si>
    <t>Aprobación de pagos dobles en la sucursal virtual del IDEA por errores en el sistema</t>
  </si>
  <si>
    <t>Aprobación de pagos por favorecimiento propio o de terceros</t>
  </si>
  <si>
    <t xml:space="preserve">Aprobación de pagos por montos superiores </t>
  </si>
  <si>
    <t>La Dirección de Sistemas debe informar oportunamente a todas las areas operativas cualquier actualizacion, novedad o falla en el sistema del IDEA (verificar con el area de sistema) con el sistema gerencial debe tener controles de los consecutivos en las transacciones</t>
  </si>
  <si>
    <t>Dirección de Sistemas</t>
  </si>
  <si>
    <t>Se realiza una validación  por parte del profesional de la Dirección de Operaciones a los registros de las transacciones realizadas por los auxiliares</t>
  </si>
  <si>
    <t>Dirección de Operaciones</t>
  </si>
  <si>
    <t>El Instituto tiene definido en sus portales bancarios los  roles de administrador, preparador y aprobador de los pagos</t>
  </si>
  <si>
    <t>Oficina Gestión del Riesgos/ Subgerencia Administrativa/ Dirección de Operaciones</t>
  </si>
  <si>
    <t>El Director de Operaciones o el Subgerente Administrativo (aprobadores) verifican las transacciones previo a la aprobación</t>
  </si>
  <si>
    <t>Subgerencia Administrativa/ Dirección de Operaciones</t>
  </si>
  <si>
    <t>La Dirección de Tesoreria realiza una validación al dia siguiente de las  transacciones realizadas por la Dirección de Operaciones contra bancos y movimiento fisico</t>
  </si>
  <si>
    <t>Dirección de Tesorería</t>
  </si>
  <si>
    <t>Fraude</t>
  </si>
  <si>
    <t>Favorecimiento a terceros</t>
  </si>
  <si>
    <t>Hurto del toquen</t>
  </si>
  <si>
    <t xml:space="preserve">Hackear el equipo de computo o la red </t>
  </si>
  <si>
    <t xml:space="preserve">Existe un equipo exclusivo para la aprobación de  pagos que se encuentra ubicado en la Dirección de Operaciones con control de acceso a internet y moniterado con sistema de seguridad </t>
  </si>
  <si>
    <t>Dirección de Sistemas/ Oficina Gestión del Riesgos/ Subgerencia Administrativa/ Dirección de Operaciones</t>
  </si>
  <si>
    <t>Custodia de títulos valores y documentos</t>
  </si>
  <si>
    <t>Cuidar, conservar y administrar los títulos valores y garantías a través de la vigilancia y seguimiento permanente de los documentos entregados en busca de garantizar el adecuado manejo y seguimiento a los mismos</t>
  </si>
  <si>
    <t xml:space="preserve">Pérdidas económicas generadas por daños, hurto o extravío en garantias, titulos valores y documentos custodiados </t>
  </si>
  <si>
    <t>Accesos indebidos a zona de custodio</t>
  </si>
  <si>
    <t>Manipulación o alteración de cheques por favorecimiento propio o de  terceros.</t>
  </si>
  <si>
    <t>Las carpetas utilizadas para la clasificación de clientes y donde se guarda la información son desacificadas, un material especial para la conservación de los documentos.</t>
  </si>
  <si>
    <t>Se tiene control del visado de firmas de clientes y se custodian todas las tarjetas de firmas originales  de los Depósitos Vista en la caja fuerte.</t>
  </si>
  <si>
    <t>Gestión Administrativa</t>
  </si>
  <si>
    <t xml:space="preserve">Gestión de Bienes </t>
  </si>
  <si>
    <t>Mantener la continuidad de la operación del Instituto mediante la gestión y control de los recursos físicos y logísticos como bienes muebles, inmuebles y de consumo para el correcto funcionamiento del IDEA</t>
  </si>
  <si>
    <t>Pérdidas económicas por anomalías durante  la venta de un inmueble a un tercero (público o privado)</t>
  </si>
  <si>
    <t>Realización del precio mínimo de venta por favorecimiento propio o de terceros</t>
  </si>
  <si>
    <t>Irregularidades en la comercialización por favorecimiento propio o de terceros</t>
  </si>
  <si>
    <t>En cuanto a lo estipulado en los Artículos  2.2.1.2.2.3.1. y 2.2.1.2.2.3.2. del Decreto 1082 de 2015,  los bienes de los entes públicos objeto de enajenación,  deberán ser avaluados comercialmente para establecer el precio mínimo de venta, dicha   exigencia establece que estos avalúos, tienen vigencia de un año, por lo tanto el último evalúo realizado de los predios  fue en el año 2016, así mismo en el segundo trimestre de dicha vigencia se recibieron bienes  en cumplimiento del objeto social del Instituto, los cuales se pretenden enajenar y por tanto se debe realizar el respectivo avalúo comercial</t>
  </si>
  <si>
    <t xml:space="preserve">Subgerente Administrativo y Profesional Universitario </t>
  </si>
  <si>
    <t>Por disposiciones legales el IDEA para la enajenación de los bienes se rige por el Decreto 1510 de 2013 o el que esté vigente a la fecha relacionado con la comercialización</t>
  </si>
  <si>
    <t>Valoración inadecuada del inmueble  por desconocimiento de las condiciones y particularidades del inmueble (AVALÚOS)</t>
  </si>
  <si>
    <t xml:space="preserve">Retrasos y reprocesos en la adquisición de bienes devolutivos por inconvenientes o incumplimiento de requisitos establecidos en el trámite </t>
  </si>
  <si>
    <t xml:space="preserve">Tramitar la adquisición de bienes muebles que no hayan sido incluidos en el Plan de Compras aprobado para la vigencia </t>
  </si>
  <si>
    <t xml:space="preserve">Adquisición de muebles o bienes devolutivos por favorecimiento propio o de terceros </t>
  </si>
  <si>
    <t xml:space="preserve">Ademas de revisar previamente que el bien esté incluido en el plan de compras aprobado para la vigencia, se pasa para  aprobación al Comité de Contratación  </t>
  </si>
  <si>
    <t>Cada vez que va a adquirirse un bien devolutivo, el profesional  a cargo de los bienes revisa previamente que se encuentre incluido en el plan de compras aprobado para la vigencia, esto como requisito para continuar el trámite</t>
  </si>
  <si>
    <t xml:space="preserve">Retrasos y reprocesos en la atención de requerimientos y solicitudes de bienes de consumo por inconvenientes durante su adquisición  </t>
  </si>
  <si>
    <t>Recibir bienes vencidos o que no cumplan las especificaciones técnicas del objeto contractual</t>
  </si>
  <si>
    <t xml:space="preserve">Adquisición de bienes de consumo por favorecimiento propio o de terceros </t>
  </si>
  <si>
    <t xml:space="preserve">De forma previa al envío, el profesional a cargo de los bienes revisa que la solicitud contenga las especificaciones técnicas tal como se establecieron en el objeto contractual </t>
  </si>
  <si>
    <t xml:space="preserve">Profesional Universitario - Técnico Operativo de la Subgerencia Administriva </t>
  </si>
  <si>
    <t>Al momento de recibir los bienes de consumo, el supervisor o auxiliar administrativo  verifica fechas de vencimiento y que cumplan las caracteristicas contempladas en el objeto contractual, como evidencia se firma el recibido</t>
  </si>
  <si>
    <t>Gestión Documental</t>
  </si>
  <si>
    <t>Mantener un alto nivel de control, confiabilidad, disponibilidad, conservación, uso y acceso a la información, a través de la gestión en el archivo en sus tres fases: Archivo de Gestión, Archivo Central y Archivo Histórico, con el fin de garantizar la memoria institucional</t>
  </si>
  <si>
    <t>Gestion y tramite de la informacion</t>
  </si>
  <si>
    <t>Robo, destrucción u ocultamiento de comunicación por favorecimiento propio o de terceros</t>
  </si>
  <si>
    <t xml:space="preserve">Siempre que se recibe comunicación de un usuario externo, se le pone el sticker del radicado o el sello y firma de recibido a la copia del usuario, este ultimo si se presenta intermitencia en el software documental. </t>
  </si>
  <si>
    <t xml:space="preserve">Subgerente Administrativo y Técnicos y Auxiliares Administrativos a cargo de Administración Documental </t>
  </si>
  <si>
    <t>Se radica la comunicación externa en frente del usuario, todo lo que se radica queda registrado en el sistema</t>
  </si>
  <si>
    <t>Pérdida de información y de memoria institucional por inconvenientes con la gestión de archivos físicos o electrónicos</t>
  </si>
  <si>
    <t>Manipulación, alteración o extracción de folios de los expedientes por favorecimiento propio o de terceros</t>
  </si>
  <si>
    <t>El formato "afuera de préstamo" firmado por el usuario al recibir el expediente contempla el # de folios entregados, garantizando la cantidad de documentos que contiene el expediente en prestamo</t>
  </si>
  <si>
    <t xml:space="preserve">Pérdida o fuga de información institucional, en sus originales o desde fuentes primarias por ocurrencia de eventos naturales o antrópicos </t>
  </si>
  <si>
    <t xml:space="preserve">Robo, manipulación de documentos, o sustraccion de informacion por favorecimiento propio o para terceros </t>
  </si>
  <si>
    <t>El acceso es restringido; solo ingresa personal autorizado, además los servidores del equipo de Admon Documental cuentan con carné para el ingreso, la puerta permanece cerrada</t>
  </si>
  <si>
    <t>Gestión Jurídica</t>
  </si>
  <si>
    <t>Manual de Contratación</t>
  </si>
  <si>
    <t>El manual de Contratación tiene por objeto establecer los principios, politicas, procedimientos, lineamientos, facultades, normas generales y establecer las etapas necesarias en el proceso de contratación</t>
  </si>
  <si>
    <t xml:space="preserve">Adjudicacion de contratos sin cumplimiento de la totalidad de requisitos establecidos en la ley y/o el pliego de condiciones </t>
  </si>
  <si>
    <t xml:space="preserve">Direccionamiento de los procesos de contratación por favorecimiento propio o de terceros </t>
  </si>
  <si>
    <t xml:space="preserve">Errores u omisiones durante la estructuración del proceso de selección o de contratación </t>
  </si>
  <si>
    <t xml:space="preserve">Errores u omisiones durante la evaluación del proceso selección o verificacion de requisitos en el proceso de contratación </t>
  </si>
  <si>
    <t xml:space="preserve">Inducir a la Entidad por parte de tercero a cometer errores en  proceso de selección y adjudicación </t>
  </si>
  <si>
    <t>Establecimiento de acuerdos entre los proponentes</t>
  </si>
  <si>
    <t>Inducir al comité a cometer errores en la estructuracion del proceso de selección argumentado en el conocimiento del mercado por parte del proponente logrando limitar la pluralidad de oferentes</t>
  </si>
  <si>
    <t xml:space="preserve">Ofrecimiento por parte de los proponentes </t>
  </si>
  <si>
    <t xml:space="preserve">El Comité de contratación revisa la pertinencia y objetividad de cada proceso de contratación que se adelantará en el instituto </t>
  </si>
  <si>
    <t>Comité de Contratación</t>
  </si>
  <si>
    <t>El Comité Asesor y Evaluador o las personas encargadas de la evaluación, es un equipo interdisciplinario y conformado por funcionarios de diferentes dependencias, tiene como tarea estructurar y evaluar cada uno de los procesos de contratación</t>
  </si>
  <si>
    <t>Comité Asesor y Evaluador y o las personas encargadas de la evaluación</t>
  </si>
  <si>
    <t xml:space="preserve">Atender y responder las observaciones por parte de los proponentes o terceros interesados a la estructura del proceso de selección, a la evaluacion y adjudicacion  </t>
  </si>
  <si>
    <t>Comité Asesor y Evaluador y/o las personas encargadas de la evaluación</t>
  </si>
  <si>
    <t>Validacion por parte del comité asesor y evaluador que se cumpla con los requisitos que la ley y el mercado emanan</t>
  </si>
  <si>
    <t>Dirección Jurídica Contractual</t>
  </si>
  <si>
    <t>Verificacion de los organos de control para que se de cumplimiento a los lineamientos legales y garantias a los proponentes, en el proceso de selección</t>
  </si>
  <si>
    <t>Presentacion de observaciones por parte de los proponentes a las modificaciones dadas durante el proceso de selección</t>
  </si>
  <si>
    <t>Evaluación</t>
  </si>
  <si>
    <t>Evaluación Independiente</t>
  </si>
  <si>
    <t>Auditorías de Calidad</t>
  </si>
  <si>
    <t>Realizar una evaluación técnica, objetiva e independiente al Sistema de Gestión Institucional del IDEA, mediante las auditorías internas de calidad, con el fin de verificar la eficacia del sistema y su conformidad con la norma ISO 9001</t>
  </si>
  <si>
    <t>Tráfico de influencias por favorecimiento propio o de terceros</t>
  </si>
  <si>
    <t xml:space="preserve">Pérdida de seguridad de la información durante las auditorias </t>
  </si>
  <si>
    <t>Uso indebido de la información</t>
  </si>
  <si>
    <t>La Oficina de Control Interno selecciona un equipo auditor competente</t>
  </si>
  <si>
    <t>Equipo Oficina Control Interno</t>
  </si>
  <si>
    <t>Evaluaciones y Auditorias de Gestión</t>
  </si>
  <si>
    <t>Evaluar técnica, objetiva, independiente y sistemáticamente los servicios, procesos, actividades, operaciones, resultados y mecanismos de control establecidos en el Instituto, mediante las auditorías, evaluaciones y seguimientos que realiza la Oficina de Control Interno, con el fin de hacer recomendaciones imparciales, agregar valor y mejorar la eficacia de los procesos de gestión de riesgo, control y gobierno</t>
  </si>
  <si>
    <t>Uso indebido de la información a la que se tiene acceso en la auditoria o en la evaluación</t>
  </si>
  <si>
    <t>Verificación del cumplimiento del convenio por parte de la Subgerencia de Administración de Convenios y Cooperación  y la Dirección de Administración de Proyectos y  Convenios.</t>
  </si>
  <si>
    <t>El responsable del cierre diario de las operaciones del sistema (funcionario de la Dirección de Sistemas) . En caso de presentarse errores en el proceso de cierre, informa a las áreas las inconsistencias presentadas para que sean resueltas.</t>
  </si>
  <si>
    <t xml:space="preserve">MATRIZ ANTICORRUPCIÓN </t>
  </si>
  <si>
    <t xml:space="preserve">Seguimiento al 31 de dicirembre de 2021: La oficina de Control Interno verifico que al interior de la institución no se materializaron riesgos de corrupción, esto se debe a la efectividad de los controles establecidos en cada uno de los riesgos de corrupción identificados en los procedimientos.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</si>
</sst>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name val="Arial"/>
      <family val="2"/>
    </font>
    <font>
      <b/>
      <sz val="14"/>
      <name val="Arial"/>
      <family val="2"/>
    </font>
    <font>
      <sz val="10"/>
      <color theme="1"/>
      <name val="Calibri"/>
      <family val="2"/>
      <scheme val="minor"/>
    </font>
    <font>
      <sz val="10"/>
      <color theme="1"/>
      <name val="Arial"/>
      <family val="2"/>
    </font>
    <font>
      <b/>
      <sz val="10"/>
      <color theme="1"/>
      <name val="Calibri"/>
      <family val="2"/>
      <scheme val="minor"/>
    </font>
    <font>
      <b/>
      <sz val="10"/>
      <color theme="1"/>
      <name val="Arial"/>
      <family val="2"/>
    </font>
    <font>
      <sz val="10"/>
      <name val="Calibri"/>
      <family val="2"/>
      <scheme val="minor"/>
    </font>
    <font>
      <b/>
      <sz val="12"/>
      <color theme="1"/>
      <name val="Calibri"/>
      <family val="2"/>
      <scheme val="minor"/>
    </font>
    <font>
      <sz val="10"/>
      <name val="Arial"/>
      <family val="2"/>
    </font>
  </fonts>
  <fills count="7">
    <fill>
      <patternFill patternType="none"/>
    </fill>
    <fill>
      <patternFill patternType="gray125"/>
    </fill>
    <fill>
      <patternFill patternType="solid">
        <fgColor indexed="65"/>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1">
    <xf numFmtId="0" fontId="0" fillId="0" borderId="0"/>
  </cellStyleXfs>
  <cellXfs count="230">
    <xf numFmtId="0" fontId="0" fillId="0" borderId="0" xfId="0"/>
    <xf numFmtId="0" fontId="1" fillId="2" borderId="0" xfId="0" applyFont="1" applyFill="1" applyBorder="1" applyAlignment="1">
      <alignment vertical="center" wrapText="1"/>
    </xf>
    <xf numFmtId="0" fontId="3" fillId="2" borderId="0" xfId="0" applyFont="1" applyFill="1"/>
    <xf numFmtId="0" fontId="3" fillId="2" borderId="1" xfId="0" applyFont="1" applyFill="1" applyBorder="1" applyAlignment="1">
      <alignment vertical="center" wrapText="1"/>
    </xf>
    <xf numFmtId="0" fontId="3" fillId="2" borderId="0" xfId="0" applyFont="1" applyFill="1" applyAlignment="1">
      <alignment wrapText="1"/>
    </xf>
    <xf numFmtId="0" fontId="0" fillId="0" borderId="0" xfId="0" applyBorder="1" applyAlignment="1">
      <alignment horizontal="center"/>
    </xf>
    <xf numFmtId="0" fontId="0" fillId="0" borderId="0" xfId="0" applyBorder="1"/>
    <xf numFmtId="0" fontId="5" fillId="4" borderId="0" xfId="0" applyFont="1" applyFill="1" applyAlignment="1">
      <alignment horizontal="center" vertical="center"/>
    </xf>
    <xf numFmtId="0" fontId="3" fillId="0" borderId="0" xfId="0" applyFont="1"/>
    <xf numFmtId="0" fontId="3" fillId="2" borderId="0" xfId="0" applyFont="1" applyFill="1" applyBorder="1"/>
    <xf numFmtId="0" fontId="3" fillId="2" borderId="0" xfId="0" applyFont="1" applyFill="1" applyBorder="1" applyAlignment="1">
      <alignment wrapText="1"/>
    </xf>
    <xf numFmtId="0" fontId="5" fillId="4" borderId="0" xfId="0" applyFont="1" applyFill="1" applyBorder="1" applyAlignment="1">
      <alignment horizontal="center" vertical="center"/>
    </xf>
    <xf numFmtId="0" fontId="3" fillId="0" borderId="0" xfId="0" applyFont="1" applyBorder="1"/>
    <xf numFmtId="0" fontId="3" fillId="2" borderId="0" xfId="0" applyFont="1" applyFill="1" applyBorder="1" applyAlignment="1">
      <alignment horizontal="center" wrapText="1"/>
    </xf>
    <xf numFmtId="0" fontId="3" fillId="2" borderId="0" xfId="0" applyFont="1" applyFill="1" applyAlignment="1">
      <alignment horizontal="center"/>
    </xf>
    <xf numFmtId="0" fontId="3" fillId="2" borderId="0" xfId="0" applyFont="1" applyFill="1" applyBorder="1" applyAlignment="1">
      <alignment horizontal="center"/>
    </xf>
    <xf numFmtId="0" fontId="3" fillId="2" borderId="0" xfId="0" applyFont="1" applyFill="1" applyAlignment="1">
      <alignment horizontal="center" wrapText="1"/>
    </xf>
    <xf numFmtId="0" fontId="7" fillId="2" borderId="1" xfId="0" applyFont="1" applyFill="1" applyBorder="1" applyAlignment="1">
      <alignment vertical="center" wrapText="1"/>
    </xf>
    <xf numFmtId="0" fontId="0" fillId="0" borderId="0" xfId="0" applyFill="1" applyBorder="1"/>
    <xf numFmtId="0" fontId="3" fillId="0" borderId="0" xfId="0" applyFont="1" applyFill="1" applyBorder="1" applyAlignment="1">
      <alignment horizontal="center" wrapText="1"/>
    </xf>
    <xf numFmtId="0" fontId="3" fillId="0" borderId="0" xfId="0" applyFont="1" applyFill="1" applyBorder="1" applyAlignment="1">
      <alignment wrapText="1"/>
    </xf>
    <xf numFmtId="0" fontId="3" fillId="0" borderId="0" xfId="0" applyFont="1" applyFill="1" applyBorder="1"/>
    <xf numFmtId="0" fontId="3"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2" borderId="4" xfId="0" applyFont="1" applyFill="1" applyBorder="1" applyAlignment="1">
      <alignment vertical="center" wrapText="1"/>
    </xf>
    <xf numFmtId="0" fontId="3" fillId="0" borderId="1" xfId="0" applyFont="1" applyFill="1" applyBorder="1" applyAlignment="1">
      <alignmen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3" xfId="0" applyFont="1" applyFill="1" applyBorder="1" applyAlignment="1">
      <alignment vertical="center" wrapText="1"/>
    </xf>
    <xf numFmtId="0" fontId="7" fillId="2" borderId="4" xfId="0"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3" xfId="0" applyFont="1" applyFill="1" applyBorder="1" applyAlignment="1">
      <alignment vertical="center" wrapText="1"/>
    </xf>
    <xf numFmtId="0" fontId="3" fillId="5" borderId="1" xfId="0" applyFont="1" applyFill="1" applyBorder="1" applyAlignment="1">
      <alignment horizontal="left" vertical="center" wrapText="1"/>
    </xf>
    <xf numFmtId="0" fontId="9" fillId="6" borderId="1" xfId="0" applyFont="1" applyFill="1" applyBorder="1" applyAlignment="1">
      <alignment horizontal="left" vertical="center" wrapText="1"/>
    </xf>
    <xf numFmtId="0" fontId="4" fillId="5" borderId="3"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center" vertical="center" wrapText="1"/>
      <protection locked="0"/>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7" fillId="6" borderId="1" xfId="0" applyFont="1" applyFill="1" applyBorder="1" applyAlignment="1">
      <alignment horizontal="left" vertical="center" wrapText="1"/>
    </xf>
    <xf numFmtId="0" fontId="4" fillId="5" borderId="1"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Border="1" applyAlignment="1">
      <alignment horizontal="center" vertical="center"/>
    </xf>
    <xf numFmtId="0" fontId="4" fillId="2"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vertical="top" wrapText="1"/>
    </xf>
    <xf numFmtId="0" fontId="3" fillId="2" borderId="1" xfId="0" applyFont="1" applyFill="1" applyBorder="1" applyAlignment="1">
      <alignment vertical="center" wrapText="1"/>
    </xf>
    <xf numFmtId="0" fontId="7" fillId="5" borderId="4" xfId="0" applyFont="1" applyFill="1" applyBorder="1" applyAlignment="1">
      <alignment horizontal="center" vertical="center" wrapText="1"/>
    </xf>
    <xf numFmtId="0" fontId="3" fillId="5" borderId="1" xfId="0" applyFont="1" applyFill="1" applyBorder="1" applyAlignment="1">
      <alignment vertical="center" wrapText="1"/>
    </xf>
    <xf numFmtId="0" fontId="7" fillId="5" borderId="1" xfId="0" applyFont="1" applyFill="1" applyBorder="1" applyAlignment="1">
      <alignment horizontal="center" vertical="center" wrapText="1"/>
    </xf>
    <xf numFmtId="0" fontId="7" fillId="0" borderId="3"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5" borderId="3"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0" fillId="0" borderId="3" xfId="0" applyBorder="1" applyAlignment="1">
      <alignment horizontal="center" vertical="center"/>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2" borderId="2" xfId="0" applyFont="1" applyFill="1" applyBorder="1" applyAlignment="1">
      <alignment vertical="center" wrapText="1"/>
    </xf>
    <xf numFmtId="0" fontId="7" fillId="0" borderId="3" xfId="0" applyFont="1" applyFill="1" applyBorder="1" applyAlignment="1">
      <alignment vertical="center" wrapText="1"/>
    </xf>
    <xf numFmtId="0" fontId="4"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7" fillId="2" borderId="3" xfId="0" applyFont="1" applyFill="1" applyBorder="1" applyAlignment="1">
      <alignment vertical="center" wrapText="1"/>
    </xf>
    <xf numFmtId="0" fontId="6" fillId="2" borderId="2" xfId="0" applyFont="1" applyFill="1" applyBorder="1" applyAlignment="1">
      <alignment vertical="center" wrapText="1"/>
    </xf>
    <xf numFmtId="0" fontId="7" fillId="0" borderId="8" xfId="0" applyFont="1" applyFill="1" applyBorder="1" applyAlignment="1">
      <alignment vertical="center" wrapText="1"/>
    </xf>
    <xf numFmtId="0" fontId="6" fillId="2" borderId="3" xfId="0" applyFont="1" applyFill="1" applyBorder="1" applyAlignment="1">
      <alignment vertical="center" wrapText="1"/>
    </xf>
    <xf numFmtId="0" fontId="3" fillId="0" borderId="8" xfId="0" applyFont="1" applyFill="1" applyBorder="1" applyAlignment="1">
      <alignment vertical="center" wrapText="1"/>
    </xf>
    <xf numFmtId="0" fontId="7" fillId="2" borderId="4" xfId="0" applyFont="1" applyFill="1" applyBorder="1" applyAlignment="1">
      <alignment horizontal="left"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5" borderId="1"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8" xfId="0" applyFont="1" applyFill="1" applyBorder="1" applyAlignment="1">
      <alignment vertical="center" wrapText="1"/>
    </xf>
    <xf numFmtId="0" fontId="3" fillId="2" borderId="11"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Fill="1" applyBorder="1" applyAlignment="1">
      <alignment horizontal="center" vertical="center" wrapText="1"/>
    </xf>
    <xf numFmtId="0" fontId="0" fillId="0" borderId="2" xfId="0" applyBorder="1" applyAlignment="1">
      <alignment horizontal="center" vertical="center"/>
    </xf>
    <xf numFmtId="0" fontId="3"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5" borderId="8"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7" fillId="0" borderId="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0" fontId="3" fillId="2" borderId="2" xfId="0" applyFont="1" applyFill="1" applyBorder="1" applyAlignment="1">
      <alignment vertical="center" wrapText="1"/>
    </xf>
    <xf numFmtId="0" fontId="7" fillId="0" borderId="2" xfId="0" applyFont="1" applyFill="1" applyBorder="1" applyAlignment="1">
      <alignment vertical="center" wrapText="1"/>
    </xf>
    <xf numFmtId="0" fontId="7" fillId="0" borderId="4"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5" fillId="5"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0" xfId="0" applyFont="1" applyFill="1" applyBorder="1" applyAlignment="1">
      <alignment horizont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3" xfId="0" applyFont="1" applyFill="1" applyBorder="1" applyAlignment="1">
      <alignment horizont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2" borderId="0" xfId="0" applyFont="1" applyFill="1" applyAlignment="1">
      <alignment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cellXfs>
  <cellStyles count="1">
    <cellStyle name="Normal" xfId="0" builtinId="0"/>
  </cellStyles>
  <dxfs count="168">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26</xdr:col>
      <xdr:colOff>137583</xdr:colOff>
      <xdr:row>1</xdr:row>
      <xdr:rowOff>105833</xdr:rowOff>
    </xdr:from>
    <xdr:to>
      <xdr:col>26</xdr:col>
      <xdr:colOff>803277</xdr:colOff>
      <xdr:row>4</xdr:row>
      <xdr:rowOff>179916</xdr:rowOff>
    </xdr:to>
    <xdr:pic>
      <xdr:nvPicPr>
        <xdr:cNvPr id="4" name="1 Imagen">
          <a:extLst>
            <a:ext uri="{FF2B5EF4-FFF2-40B4-BE49-F238E27FC236}">
              <a16:creationId xmlns:a16="http://schemas.microsoft.com/office/drawing/2014/main" id="{7C646D8C-5C99-44F8-9270-2F3F8945790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263666" y="264583"/>
          <a:ext cx="665694" cy="1090083"/>
        </a:xfrm>
        <a:prstGeom prst="rect">
          <a:avLst/>
        </a:prstGeom>
        <a:noFill/>
        <a:ln w="9525">
          <a:noFill/>
          <a:miter lim="800000"/>
          <a:headEnd/>
          <a:tailEnd/>
        </a:ln>
      </xdr:spPr>
    </xdr:pic>
    <xdr:clientData/>
  </xdr:twoCellAnchor>
  <xdr:twoCellAnchor editAs="oneCell">
    <xdr:from>
      <xdr:col>1</xdr:col>
      <xdr:colOff>105834</xdr:colOff>
      <xdr:row>1</xdr:row>
      <xdr:rowOff>105833</xdr:rowOff>
    </xdr:from>
    <xdr:to>
      <xdr:col>1</xdr:col>
      <xdr:colOff>603250</xdr:colOff>
      <xdr:row>4</xdr:row>
      <xdr:rowOff>179917</xdr:rowOff>
    </xdr:to>
    <xdr:pic>
      <xdr:nvPicPr>
        <xdr:cNvPr id="5" name="1 Imagen">
          <a:extLst>
            <a:ext uri="{FF2B5EF4-FFF2-40B4-BE49-F238E27FC236}">
              <a16:creationId xmlns:a16="http://schemas.microsoft.com/office/drawing/2014/main" id="{748F2FA4-5ED4-42CD-B10B-7DDCD06EF7D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5084" y="264583"/>
          <a:ext cx="497416" cy="109008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BI173"/>
  <sheetViews>
    <sheetView showGridLines="0" tabSelected="1" topLeftCell="C1" zoomScale="90" zoomScaleNormal="90" workbookViewId="0">
      <selection activeCell="F8" sqref="F8"/>
    </sheetView>
  </sheetViews>
  <sheetFormatPr baseColWidth="10" defaultRowHeight="12.75" x14ac:dyDescent="0.2"/>
  <cols>
    <col min="1" max="1" width="5.28515625" style="2" customWidth="1"/>
    <col min="2" max="2" width="10" style="2" customWidth="1"/>
    <col min="3" max="3" width="18.28515625" style="4" customWidth="1"/>
    <col min="4" max="5" width="20.42578125" style="4" customWidth="1"/>
    <col min="6" max="6" width="46.42578125" style="4" customWidth="1"/>
    <col min="7" max="7" width="43.7109375" style="4" customWidth="1"/>
    <col min="8" max="8" width="41.140625" style="4" customWidth="1"/>
    <col min="9" max="9" width="19" style="4" customWidth="1"/>
    <col min="10" max="10" width="21.42578125" style="16" customWidth="1"/>
    <col min="11" max="11" width="17.28515625" style="4" customWidth="1"/>
    <col min="12" max="12" width="6.28515625" style="2" customWidth="1"/>
    <col min="13" max="13" width="17.5703125" style="2" customWidth="1"/>
    <col min="14" max="14" width="5.28515625" style="2" customWidth="1"/>
    <col min="15" max="15" width="17.7109375" style="2" customWidth="1"/>
    <col min="16" max="16" width="11.42578125" style="14" bestFit="1" customWidth="1"/>
    <col min="17" max="17" width="7.85546875" style="2" bestFit="1" customWidth="1"/>
    <col min="18" max="18" width="51" style="2" customWidth="1"/>
    <col min="19" max="19" width="27.140625" style="2" customWidth="1"/>
    <col min="20" max="20" width="6.140625" style="2" customWidth="1"/>
    <col min="21" max="21" width="19.5703125" style="2" customWidth="1"/>
    <col min="22" max="22" width="5.5703125" style="2" customWidth="1"/>
    <col min="23" max="23" width="18.42578125" style="2" customWidth="1"/>
    <col min="24" max="24" width="11.28515625" style="14" customWidth="1"/>
    <col min="25" max="25" width="30.140625" style="2" customWidth="1"/>
    <col min="26" max="26" width="14.7109375" style="2" customWidth="1"/>
    <col min="27" max="27" width="14" style="2" customWidth="1"/>
    <col min="28" max="29" width="11.42578125" style="2"/>
    <col min="30" max="30" width="31.85546875" style="2" bestFit="1" customWidth="1"/>
    <col min="31" max="31" width="19.5703125" style="2" bestFit="1" customWidth="1"/>
    <col min="32" max="32" width="38.85546875" style="2" bestFit="1" customWidth="1"/>
    <col min="33" max="34" width="11.42578125" style="2"/>
    <col min="35" max="35" width="15" style="2" customWidth="1"/>
    <col min="36" max="36" width="17.7109375" style="2" customWidth="1"/>
    <col min="37" max="42" width="11.42578125" style="2"/>
    <col min="43" max="43" width="18.140625" style="2" customWidth="1"/>
    <col min="44" max="16384" width="11.42578125" style="2"/>
  </cols>
  <sheetData>
    <row r="2" spans="2:61" ht="27" customHeight="1" x14ac:dyDescent="0.2">
      <c r="B2" s="213"/>
      <c r="C2" s="220" t="s">
        <v>205</v>
      </c>
      <c r="D2" s="220"/>
      <c r="E2" s="220"/>
      <c r="F2" s="220"/>
      <c r="G2" s="220"/>
      <c r="H2" s="220"/>
      <c r="I2" s="220"/>
      <c r="J2" s="220"/>
      <c r="K2" s="220"/>
      <c r="L2" s="220"/>
      <c r="M2" s="220"/>
      <c r="N2" s="220"/>
      <c r="O2" s="220"/>
      <c r="P2" s="220"/>
      <c r="Q2" s="220"/>
      <c r="R2" s="220"/>
      <c r="S2" s="220"/>
      <c r="T2" s="220"/>
      <c r="U2" s="220"/>
      <c r="V2" s="220"/>
      <c r="W2" s="220"/>
      <c r="X2" s="220"/>
      <c r="Y2" s="220"/>
      <c r="Z2" s="220"/>
      <c r="AA2" s="224"/>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2:61" ht="27.75" customHeight="1" x14ac:dyDescent="0.2">
      <c r="B3" s="214"/>
      <c r="C3" s="220"/>
      <c r="D3" s="220"/>
      <c r="E3" s="220"/>
      <c r="F3" s="220"/>
      <c r="G3" s="220"/>
      <c r="H3" s="220"/>
      <c r="I3" s="220"/>
      <c r="J3" s="220"/>
      <c r="K3" s="220"/>
      <c r="L3" s="220"/>
      <c r="M3" s="220"/>
      <c r="N3" s="220"/>
      <c r="O3" s="220"/>
      <c r="P3" s="220"/>
      <c r="Q3" s="220"/>
      <c r="R3" s="220"/>
      <c r="S3" s="220"/>
      <c r="T3" s="220"/>
      <c r="U3" s="220"/>
      <c r="V3" s="220"/>
      <c r="W3" s="220"/>
      <c r="X3" s="220"/>
      <c r="Y3" s="220"/>
      <c r="Z3" s="220"/>
      <c r="AA3" s="224"/>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row>
    <row r="4" spans="2:61" ht="25.5" customHeight="1" x14ac:dyDescent="0.2">
      <c r="B4" s="214"/>
      <c r="C4" s="32" t="s">
        <v>0</v>
      </c>
      <c r="D4" s="221" t="s">
        <v>439</v>
      </c>
      <c r="E4" s="222"/>
      <c r="F4" s="222"/>
      <c r="G4" s="222"/>
      <c r="H4" s="222"/>
      <c r="I4" s="222"/>
      <c r="J4" s="222"/>
      <c r="K4" s="222"/>
      <c r="L4" s="222"/>
      <c r="M4" s="222"/>
      <c r="N4" s="222"/>
      <c r="O4" s="222"/>
      <c r="P4" s="222"/>
      <c r="Q4" s="222"/>
      <c r="R4" s="222"/>
      <c r="S4" s="222"/>
      <c r="T4" s="222"/>
      <c r="U4" s="222"/>
      <c r="V4" s="222"/>
      <c r="W4" s="222"/>
      <c r="X4" s="222"/>
      <c r="Y4" s="222"/>
      <c r="Z4" s="223"/>
      <c r="AA4" s="224"/>
    </row>
    <row r="5" spans="2:61" s="226" customFormat="1" ht="42" customHeight="1" x14ac:dyDescent="0.2">
      <c r="B5" s="215"/>
      <c r="C5" s="227" t="s">
        <v>440</v>
      </c>
      <c r="D5" s="228"/>
      <c r="E5" s="228"/>
      <c r="F5" s="228"/>
      <c r="G5" s="228"/>
      <c r="H5" s="228"/>
      <c r="I5" s="228"/>
      <c r="J5" s="228"/>
      <c r="K5" s="228"/>
      <c r="L5" s="228"/>
      <c r="M5" s="228"/>
      <c r="N5" s="228"/>
      <c r="O5" s="228"/>
      <c r="P5" s="228"/>
      <c r="Q5" s="228"/>
      <c r="R5" s="228"/>
      <c r="S5" s="228"/>
      <c r="T5" s="228"/>
      <c r="U5" s="228"/>
      <c r="V5" s="228"/>
      <c r="W5" s="228"/>
      <c r="X5" s="228"/>
      <c r="Y5" s="228"/>
      <c r="Z5" s="229"/>
      <c r="AA5" s="224"/>
    </row>
    <row r="6" spans="2:61" ht="32.25" customHeight="1" x14ac:dyDescent="0.2">
      <c r="B6" s="212" t="s">
        <v>106</v>
      </c>
      <c r="C6" s="216" t="s">
        <v>102</v>
      </c>
      <c r="D6" s="212" t="s">
        <v>103</v>
      </c>
      <c r="E6" s="212" t="s">
        <v>104</v>
      </c>
      <c r="F6" s="212" t="s">
        <v>105</v>
      </c>
      <c r="G6" s="218" t="s">
        <v>20</v>
      </c>
      <c r="H6" s="218" t="s">
        <v>17</v>
      </c>
      <c r="I6" s="216" t="s">
        <v>16</v>
      </c>
      <c r="J6" s="212" t="s">
        <v>82</v>
      </c>
      <c r="K6" s="212" t="s">
        <v>15</v>
      </c>
      <c r="L6" s="209" t="s">
        <v>1</v>
      </c>
      <c r="M6" s="210"/>
      <c r="N6" s="210"/>
      <c r="O6" s="211"/>
      <c r="P6" s="212" t="s">
        <v>11</v>
      </c>
      <c r="Q6" s="216" t="s">
        <v>9</v>
      </c>
      <c r="R6" s="212" t="s">
        <v>2</v>
      </c>
      <c r="S6" s="216" t="s">
        <v>10</v>
      </c>
      <c r="T6" s="209" t="s">
        <v>3</v>
      </c>
      <c r="U6" s="210"/>
      <c r="V6" s="210"/>
      <c r="W6" s="211"/>
      <c r="X6" s="212" t="s">
        <v>12</v>
      </c>
      <c r="Y6" s="212" t="s">
        <v>4</v>
      </c>
      <c r="Z6" s="212" t="s">
        <v>5</v>
      </c>
      <c r="AA6" s="212" t="s">
        <v>6</v>
      </c>
    </row>
    <row r="7" spans="2:61" ht="40.5" customHeight="1" x14ac:dyDescent="0.2">
      <c r="B7" s="212"/>
      <c r="C7" s="217"/>
      <c r="D7" s="212"/>
      <c r="E7" s="212"/>
      <c r="F7" s="212"/>
      <c r="G7" s="219"/>
      <c r="H7" s="219"/>
      <c r="I7" s="217"/>
      <c r="J7" s="212"/>
      <c r="K7" s="212"/>
      <c r="L7" s="209" t="s">
        <v>7</v>
      </c>
      <c r="M7" s="211"/>
      <c r="N7" s="209" t="s">
        <v>8</v>
      </c>
      <c r="O7" s="211"/>
      <c r="P7" s="212"/>
      <c r="Q7" s="217"/>
      <c r="R7" s="212"/>
      <c r="S7" s="217"/>
      <c r="T7" s="209" t="s">
        <v>7</v>
      </c>
      <c r="U7" s="211"/>
      <c r="V7" s="209" t="s">
        <v>8</v>
      </c>
      <c r="W7" s="211"/>
      <c r="X7" s="212"/>
      <c r="Y7" s="212"/>
      <c r="Z7" s="212"/>
      <c r="AA7" s="212"/>
    </row>
    <row r="8" spans="2:61" ht="85.5" customHeight="1" x14ac:dyDescent="0.2">
      <c r="B8" s="92" t="s">
        <v>13</v>
      </c>
      <c r="C8" s="95" t="s">
        <v>187</v>
      </c>
      <c r="D8" s="95" t="s">
        <v>188</v>
      </c>
      <c r="E8" s="95" t="s">
        <v>189</v>
      </c>
      <c r="F8" s="38" t="s">
        <v>199</v>
      </c>
      <c r="G8" s="38" t="s">
        <v>190</v>
      </c>
      <c r="H8" s="111" t="s">
        <v>191</v>
      </c>
      <c r="I8" s="76" t="s">
        <v>41</v>
      </c>
      <c r="J8" s="76" t="s">
        <v>26</v>
      </c>
      <c r="K8" s="76" t="s">
        <v>34</v>
      </c>
      <c r="L8" s="84">
        <v>1</v>
      </c>
      <c r="M8" s="82" t="s">
        <v>49</v>
      </c>
      <c r="N8" s="82">
        <v>3</v>
      </c>
      <c r="O8" s="87" t="s">
        <v>63</v>
      </c>
      <c r="P8" s="88" t="str">
        <f>+IF(AND(OR(N8=1,N8=2),OR(L8=2,L8=1,AND(N8=1,L8=3))),"Baja",IF(OR(AND(L8=4,N8=1),OR(AND(N8=2,L8=3)),AND(OR(L8=1,L8=2),N8=3)),"Moderada",IF(OR(AND(N8=1,L8=5),AND(N8=5,L8=1),AND(OR(L8=1,L8=2),N8=4),AND(OR(L8=3,L8=4),N8=3),AND(OR(L8=4,L8=5),N8=2)),"Alta","Extrema")))</f>
        <v>Moderada</v>
      </c>
      <c r="Q8" s="82" t="s">
        <v>48</v>
      </c>
      <c r="R8" s="79" t="s">
        <v>192</v>
      </c>
      <c r="S8" s="81" t="s">
        <v>193</v>
      </c>
      <c r="T8" s="84">
        <v>1</v>
      </c>
      <c r="U8" s="82" t="s">
        <v>49</v>
      </c>
      <c r="V8" s="82">
        <v>3</v>
      </c>
      <c r="W8" s="82" t="s">
        <v>63</v>
      </c>
      <c r="X8" s="88" t="str">
        <f t="shared" ref="X8" si="0">+IF(AND(OR(V8=1,V8=2),OR(T8=2,T8=1,AND(V8=1,T8=3))),"Baja",IF(OR(AND(T8=4,V8=1),OR(AND(V8=2,T8=3)),AND(OR(T8=1,T8=2),V8=3)),"Moderada",IF(OR(AND(V8=1,T8=5),AND(V8=5,T8=1),AND(OR(T8=1,T8=2),V8=4),AND(OR(T8=3,T8=4),V8=3),AND(OR(T8=4,T8=5),V8=2)),"Alta","Extrema")))</f>
        <v>Moderada</v>
      </c>
      <c r="Y8" s="78"/>
      <c r="Z8" s="90"/>
      <c r="AA8" s="84"/>
    </row>
    <row r="9" spans="2:61" ht="101.25" customHeight="1" x14ac:dyDescent="0.2">
      <c r="B9" s="91" t="s">
        <v>14</v>
      </c>
      <c r="C9" s="95" t="s">
        <v>187</v>
      </c>
      <c r="D9" s="95" t="s">
        <v>195</v>
      </c>
      <c r="E9" s="95" t="s">
        <v>196</v>
      </c>
      <c r="F9" s="38" t="s">
        <v>194</v>
      </c>
      <c r="G9" s="113" t="s">
        <v>197</v>
      </c>
      <c r="H9" s="93" t="s">
        <v>198</v>
      </c>
      <c r="I9" s="76" t="s">
        <v>41</v>
      </c>
      <c r="J9" s="76" t="s">
        <v>26</v>
      </c>
      <c r="K9" s="76" t="s">
        <v>34</v>
      </c>
      <c r="L9" s="82">
        <v>3</v>
      </c>
      <c r="M9" s="82" t="s">
        <v>51</v>
      </c>
      <c r="N9" s="82">
        <v>2</v>
      </c>
      <c r="O9" s="87" t="s">
        <v>59</v>
      </c>
      <c r="P9" s="88" t="str">
        <f>+IF(AND(OR(N9=1,N9=2),OR(L9=2,L9=1,AND(N9=1,L9=3))),"Baja",IF(OR(AND(L9=4,N9=1),OR(AND(N9=2,L9=3)),AND(OR(L9=1,L9=2),N9=3)),"Moderada",IF(OR(AND(N9=1,L9=5),AND(N9=5,L9=1),AND(OR(L9=1,L9=2),N9=4),AND(OR(L9=3,L9=4),N9=3),AND(OR(L9=4,L9=5),N9=2)),"Alta","Extrema")))</f>
        <v>Moderada</v>
      </c>
      <c r="Q9" s="82" t="s">
        <v>90</v>
      </c>
      <c r="R9" s="93" t="s">
        <v>200</v>
      </c>
      <c r="S9" s="81" t="s">
        <v>201</v>
      </c>
      <c r="T9" s="82">
        <v>2</v>
      </c>
      <c r="U9" s="82" t="s">
        <v>50</v>
      </c>
      <c r="V9" s="82">
        <v>2</v>
      </c>
      <c r="W9" s="82" t="s">
        <v>59</v>
      </c>
      <c r="X9" s="88" t="str">
        <f t="shared" ref="X9" si="1">+IF(AND(OR(V9=1,V9=2),OR(T9=2,T9=1,AND(V9=1,T9=3))),"Baja",IF(OR(AND(T9=4,V9=1),OR(AND(V9=2,T9=3)),AND(OR(T9=1,T9=2),V9=3)),"Moderada",IF(OR(AND(V9=1,T9=5),AND(V9=5,T9=1),AND(OR(T9=1,T9=2),V9=4),AND(OR(T9=3,T9=4),V9=3),AND(OR(T9=4,T9=5),V9=2)),"Alta","Extrema")))</f>
        <v>Baja</v>
      </c>
      <c r="Y9" s="76"/>
      <c r="Z9" s="89"/>
      <c r="AA9" s="82"/>
    </row>
    <row r="10" spans="2:61" ht="97.5" customHeight="1" x14ac:dyDescent="0.2">
      <c r="B10" s="91" t="s">
        <v>18</v>
      </c>
      <c r="C10" s="95" t="s">
        <v>187</v>
      </c>
      <c r="D10" s="95" t="s">
        <v>195</v>
      </c>
      <c r="E10" s="95" t="s">
        <v>202</v>
      </c>
      <c r="F10" s="38" t="s">
        <v>203</v>
      </c>
      <c r="G10" s="115" t="s">
        <v>204</v>
      </c>
      <c r="H10" s="98" t="s">
        <v>198</v>
      </c>
      <c r="I10" s="76" t="s">
        <v>41</v>
      </c>
      <c r="J10" s="76" t="s">
        <v>26</v>
      </c>
      <c r="K10" s="76" t="s">
        <v>34</v>
      </c>
      <c r="L10" s="82">
        <v>2</v>
      </c>
      <c r="M10" s="82" t="s">
        <v>50</v>
      </c>
      <c r="N10" s="82">
        <v>2</v>
      </c>
      <c r="O10" s="87" t="s">
        <v>59</v>
      </c>
      <c r="P10" s="88" t="str">
        <f>+IF(AND(OR(N10=1,N10=2),OR(L10=2,L10=1,AND(N10=1,L10=3))),"Baja",IF(OR(AND(L10=4,N10=1),OR(AND(N10=2,L10=3)),AND(OR(L10=1,L10=2),N10=3)),"Moderada",IF(OR(AND(N10=1,L10=5),AND(N10=5,L10=1),AND(OR(L10=1,L10=2),N10=4),AND(OR(L10=3,L10=4),N10=3),AND(OR(L10=4,L10=5),N10=2)),"Alta","Extrema")))</f>
        <v>Baja</v>
      </c>
      <c r="Q10" s="82" t="s">
        <v>79</v>
      </c>
      <c r="R10" s="38" t="s">
        <v>207</v>
      </c>
      <c r="S10" s="95" t="s">
        <v>208</v>
      </c>
      <c r="T10" s="82">
        <v>1</v>
      </c>
      <c r="U10" s="82" t="s">
        <v>49</v>
      </c>
      <c r="V10" s="82">
        <v>2</v>
      </c>
      <c r="W10" s="82" t="s">
        <v>59</v>
      </c>
      <c r="X10" s="88" t="str">
        <f t="shared" ref="X10" si="2">+IF(AND(OR(V10=1,V10=2),OR(T10=2,T10=1,AND(V10=1,T10=3))),"Baja",IF(OR(AND(T10=4,V10=1),OR(AND(V10=2,T10=3)),AND(OR(T10=1,T10=2),V10=3)),"Moderada",IF(OR(AND(V10=1,T10=5),AND(V10=5,T10=1),AND(OR(T10=1,T10=2),V10=4),AND(OR(T10=3,T10=4),V10=3),AND(OR(T10=4,T10=5),V10=2)),"Alta","Extrema")))</f>
        <v>Baja</v>
      </c>
      <c r="Y10" s="76"/>
      <c r="Z10" s="89"/>
      <c r="AA10" s="82"/>
    </row>
    <row r="11" spans="2:61" ht="104.25" customHeight="1" x14ac:dyDescent="0.2">
      <c r="B11" s="100" t="s">
        <v>19</v>
      </c>
      <c r="C11" s="106" t="s">
        <v>187</v>
      </c>
      <c r="D11" s="106" t="s">
        <v>195</v>
      </c>
      <c r="E11" s="106" t="s">
        <v>202</v>
      </c>
      <c r="F11" s="33" t="s">
        <v>203</v>
      </c>
      <c r="G11" s="33" t="s">
        <v>206</v>
      </c>
      <c r="H11" s="96" t="s">
        <v>198</v>
      </c>
      <c r="I11" s="83" t="s">
        <v>41</v>
      </c>
      <c r="J11" s="83" t="s">
        <v>26</v>
      </c>
      <c r="K11" s="83" t="s">
        <v>34</v>
      </c>
      <c r="L11" s="99">
        <v>2</v>
      </c>
      <c r="M11" s="99" t="s">
        <v>50</v>
      </c>
      <c r="N11" s="99">
        <v>2</v>
      </c>
      <c r="O11" s="107" t="s">
        <v>59</v>
      </c>
      <c r="P11" s="108" t="str">
        <f>+IF(AND(OR(N11=1,N11=2),OR(L11=2,L11=1,AND(N11=1,L11=3))),"Baja",IF(OR(AND(L11=4,N11=1),OR(AND(N11=2,L11=3)),AND(OR(L11=1,L11=2),N11=3)),"Moderada",IF(OR(AND(N11=1,L11=5),AND(N11=5,L11=1),AND(OR(L11=1,L11=2),N11=4),AND(OR(L11=3,L11=4),N11=3),AND(OR(L11=4,L11=5),N11=2)),"Alta","Extrema")))</f>
        <v>Baja</v>
      </c>
      <c r="Q11" s="99" t="s">
        <v>80</v>
      </c>
      <c r="R11" s="33" t="s">
        <v>209</v>
      </c>
      <c r="S11" s="106" t="s">
        <v>210</v>
      </c>
      <c r="T11" s="99">
        <v>1</v>
      </c>
      <c r="U11" s="99" t="s">
        <v>49</v>
      </c>
      <c r="V11" s="99">
        <v>2</v>
      </c>
      <c r="W11" s="107" t="s">
        <v>59</v>
      </c>
      <c r="X11" s="108" t="str">
        <f t="shared" ref="X11" si="3">+IF(AND(OR(V11=1,V11=2),OR(T11=2,T11=1,AND(V11=1,T11=3))),"Baja",IF(OR(AND(T11=4,V11=1),OR(AND(V11=2,T11=3)),AND(OR(T11=1,T11=2),V11=3)),"Moderada",IF(OR(AND(V11=1,T11=5),AND(V11=5,T11=1),AND(OR(T11=1,T11=2),V11=4),AND(OR(T11=3,T11=4),V11=3),AND(OR(T11=4,T11=5),V11=2)),"Alta","Extrema")))</f>
        <v>Baja</v>
      </c>
      <c r="Y11" s="83"/>
      <c r="Z11" s="101"/>
      <c r="AA11" s="99"/>
    </row>
    <row r="12" spans="2:61" ht="48" customHeight="1" x14ac:dyDescent="0.2">
      <c r="B12" s="130" t="s">
        <v>21</v>
      </c>
      <c r="C12" s="117" t="s">
        <v>187</v>
      </c>
      <c r="D12" s="117" t="s">
        <v>211</v>
      </c>
      <c r="E12" s="117" t="s">
        <v>212</v>
      </c>
      <c r="F12" s="125" t="s">
        <v>213</v>
      </c>
      <c r="G12" s="135" t="s">
        <v>214</v>
      </c>
      <c r="H12" s="117" t="s">
        <v>215</v>
      </c>
      <c r="I12" s="119" t="s">
        <v>41</v>
      </c>
      <c r="J12" s="119" t="s">
        <v>26</v>
      </c>
      <c r="K12" s="119" t="s">
        <v>34</v>
      </c>
      <c r="L12" s="139">
        <v>3</v>
      </c>
      <c r="M12" s="139" t="s">
        <v>51</v>
      </c>
      <c r="N12" s="139">
        <v>2</v>
      </c>
      <c r="O12" s="165" t="s">
        <v>59</v>
      </c>
      <c r="P12" s="167" t="str">
        <f>+IF(AND(OR(N12=1,N12=2),OR(L12=2,L12=1,AND(N12=1,L12=3))),"Baja",IF(OR(AND(L12=4,N12=1),OR(AND(N12=2,L12=3)),AND(OR(L12=1,L12=2),N12=3)),"Moderada",IF(OR(AND(N12=1,L12=5),AND(N12=5,L12=1),AND(OR(L12=1,L12=2),N12=4),AND(OR(L12=3,L12=4),N12=3),AND(OR(L12=4,L12=5),N12=2)),"Alta","Extrema")))</f>
        <v>Moderada</v>
      </c>
      <c r="Q12" s="23" t="s">
        <v>88</v>
      </c>
      <c r="R12" s="3" t="s">
        <v>217</v>
      </c>
      <c r="S12" s="162" t="s">
        <v>218</v>
      </c>
      <c r="T12" s="139">
        <v>2</v>
      </c>
      <c r="U12" s="139" t="s">
        <v>50</v>
      </c>
      <c r="V12" s="139">
        <v>2</v>
      </c>
      <c r="W12" s="165" t="s">
        <v>61</v>
      </c>
      <c r="X12" s="167" t="str">
        <f t="shared" ref="X12" si="4">+IF(AND(OR(V12=1,V12=2),OR(T12=2,T12=1,AND(V12=1,T12=3))),"Baja",IF(OR(AND(T12=4,V12=1),OR(AND(V12=2,T12=3)),AND(OR(T12=1,T12=2),V12=3)),"Moderada",IF(OR(AND(V12=1,T12=5),AND(V12=5,T12=1),AND(OR(T12=1,T12=2),V12=4),AND(OR(T12=3,T12=4),V12=3),AND(OR(T12=4,T12=5),V12=2)),"Alta","Extrema")))</f>
        <v>Baja</v>
      </c>
      <c r="Y12" s="119"/>
      <c r="Z12" s="177"/>
      <c r="AA12" s="139"/>
    </row>
    <row r="13" spans="2:61" ht="45" customHeight="1" x14ac:dyDescent="0.2">
      <c r="B13" s="131"/>
      <c r="C13" s="132"/>
      <c r="D13" s="132"/>
      <c r="E13" s="132"/>
      <c r="F13" s="133"/>
      <c r="G13" s="136"/>
      <c r="H13" s="118"/>
      <c r="I13" s="120"/>
      <c r="J13" s="120"/>
      <c r="K13" s="138"/>
      <c r="L13" s="140"/>
      <c r="M13" s="140"/>
      <c r="N13" s="140"/>
      <c r="O13" s="169"/>
      <c r="P13" s="170"/>
      <c r="Q13" s="23" t="s">
        <v>91</v>
      </c>
      <c r="R13" s="3" t="s">
        <v>219</v>
      </c>
      <c r="S13" s="164"/>
      <c r="T13" s="140"/>
      <c r="U13" s="140"/>
      <c r="V13" s="140"/>
      <c r="W13" s="169"/>
      <c r="X13" s="170"/>
      <c r="Y13" s="138"/>
      <c r="Z13" s="178"/>
      <c r="AA13" s="140"/>
    </row>
    <row r="14" spans="2:61" ht="71.25" customHeight="1" x14ac:dyDescent="0.2">
      <c r="B14" s="130" t="s">
        <v>81</v>
      </c>
      <c r="C14" s="117" t="s">
        <v>187</v>
      </c>
      <c r="D14" s="117" t="s">
        <v>211</v>
      </c>
      <c r="E14" s="117" t="s">
        <v>220</v>
      </c>
      <c r="F14" s="125" t="s">
        <v>221</v>
      </c>
      <c r="G14" s="127" t="s">
        <v>214</v>
      </c>
      <c r="H14" s="37" t="s">
        <v>215</v>
      </c>
      <c r="I14" s="77" t="s">
        <v>41</v>
      </c>
      <c r="J14" s="77" t="s">
        <v>26</v>
      </c>
      <c r="K14" s="119" t="s">
        <v>30</v>
      </c>
      <c r="L14" s="139">
        <v>3</v>
      </c>
      <c r="M14" s="139" t="s">
        <v>51</v>
      </c>
      <c r="N14" s="139">
        <v>2</v>
      </c>
      <c r="O14" s="165" t="s">
        <v>69</v>
      </c>
      <c r="P14" s="167" t="str">
        <f>+IF(AND(OR(N14=1,N14=2),OR(L14=2,L14=1,AND(N14=1,L14=3))),"Baja",IF(OR(AND(L14=4,N14=1),OR(AND(N14=2,L14=3)),AND(OR(L14=1,L14=2),N14=3)),"Moderada",IF(OR(AND(N14=1,L14=5),AND(N14=5,L14=1),AND(OR(L14=1,L14=2),N14=4),AND(OR(L14=3,L14=4),N14=3),AND(OR(L14=4,L14=5),N14=2)),"Alta","Extrema")))</f>
        <v>Moderada</v>
      </c>
      <c r="Q14" s="82" t="s">
        <v>92</v>
      </c>
      <c r="R14" s="79" t="s">
        <v>224</v>
      </c>
      <c r="S14" s="80" t="s">
        <v>225</v>
      </c>
      <c r="T14" s="139">
        <v>2</v>
      </c>
      <c r="U14" s="139" t="s">
        <v>50</v>
      </c>
      <c r="V14" s="139">
        <v>2</v>
      </c>
      <c r="W14" s="139" t="s">
        <v>69</v>
      </c>
      <c r="X14" s="167" t="str">
        <f t="shared" ref="X14" si="5">+IF(AND(OR(V14=1,V14=2),OR(T14=2,T14=1,AND(V14=1,T14=3))),"Baja",IF(OR(AND(T14=4,V14=1),OR(AND(V14=2,T14=3)),AND(OR(T14=1,T14=2),V14=3)),"Moderada",IF(OR(AND(V14=1,T14=5),AND(V14=5,T14=1),AND(OR(T14=1,T14=2),V14=4),AND(OR(T14=3,T14=4),V14=3),AND(OR(T14=4,T14=5),V14=2)),"Alta","Extrema")))</f>
        <v>Baja</v>
      </c>
      <c r="Y14" s="119"/>
      <c r="Z14" s="177"/>
      <c r="AA14" s="139"/>
    </row>
    <row r="15" spans="2:61" ht="35.25" customHeight="1" x14ac:dyDescent="0.2">
      <c r="B15" s="131"/>
      <c r="C15" s="132"/>
      <c r="D15" s="132"/>
      <c r="E15" s="132"/>
      <c r="F15" s="133"/>
      <c r="G15" s="134"/>
      <c r="H15" s="35" t="s">
        <v>222</v>
      </c>
      <c r="I15" s="26" t="s">
        <v>44</v>
      </c>
      <c r="J15" s="26" t="s">
        <v>29</v>
      </c>
      <c r="K15" s="138"/>
      <c r="L15" s="140"/>
      <c r="M15" s="140"/>
      <c r="N15" s="140"/>
      <c r="O15" s="169"/>
      <c r="P15" s="170"/>
      <c r="Q15" s="29" t="s">
        <v>89</v>
      </c>
      <c r="R15" s="33" t="s">
        <v>226</v>
      </c>
      <c r="S15" s="119" t="s">
        <v>227</v>
      </c>
      <c r="T15" s="140"/>
      <c r="U15" s="140"/>
      <c r="V15" s="140"/>
      <c r="W15" s="140"/>
      <c r="X15" s="170"/>
      <c r="Y15" s="138"/>
      <c r="Z15" s="178"/>
      <c r="AA15" s="140"/>
    </row>
    <row r="16" spans="2:61" ht="36" customHeight="1" x14ac:dyDescent="0.2">
      <c r="B16" s="131"/>
      <c r="C16" s="132"/>
      <c r="D16" s="132"/>
      <c r="E16" s="132"/>
      <c r="F16" s="133"/>
      <c r="G16" s="134"/>
      <c r="H16" s="35" t="s">
        <v>216</v>
      </c>
      <c r="I16" s="26" t="s">
        <v>38</v>
      </c>
      <c r="J16" s="26" t="s">
        <v>29</v>
      </c>
      <c r="K16" s="138"/>
      <c r="L16" s="140"/>
      <c r="M16" s="140"/>
      <c r="N16" s="140"/>
      <c r="O16" s="169"/>
      <c r="P16" s="170"/>
      <c r="Q16" s="139" t="s">
        <v>93</v>
      </c>
      <c r="R16" s="125" t="s">
        <v>228</v>
      </c>
      <c r="S16" s="138"/>
      <c r="T16" s="140"/>
      <c r="U16" s="140"/>
      <c r="V16" s="140"/>
      <c r="W16" s="140"/>
      <c r="X16" s="170"/>
      <c r="Y16" s="138"/>
      <c r="Z16" s="178"/>
      <c r="AA16" s="140"/>
    </row>
    <row r="17" spans="2:27" ht="43.5" customHeight="1" x14ac:dyDescent="0.2">
      <c r="B17" s="131"/>
      <c r="C17" s="118"/>
      <c r="D17" s="118"/>
      <c r="E17" s="118"/>
      <c r="F17" s="126"/>
      <c r="G17" s="128"/>
      <c r="H17" s="35" t="s">
        <v>223</v>
      </c>
      <c r="I17" s="26" t="s">
        <v>25</v>
      </c>
      <c r="J17" s="26" t="s">
        <v>42</v>
      </c>
      <c r="K17" s="120"/>
      <c r="L17" s="141"/>
      <c r="M17" s="141"/>
      <c r="N17" s="141"/>
      <c r="O17" s="166"/>
      <c r="P17" s="168"/>
      <c r="Q17" s="141"/>
      <c r="R17" s="126"/>
      <c r="S17" s="120"/>
      <c r="T17" s="141"/>
      <c r="U17" s="141"/>
      <c r="V17" s="141"/>
      <c r="W17" s="141"/>
      <c r="X17" s="168"/>
      <c r="Y17" s="138"/>
      <c r="Z17" s="178"/>
      <c r="AA17" s="140"/>
    </row>
    <row r="18" spans="2:27" ht="43.5" customHeight="1" x14ac:dyDescent="0.2">
      <c r="B18" s="130" t="s">
        <v>107</v>
      </c>
      <c r="C18" s="117" t="s">
        <v>187</v>
      </c>
      <c r="D18" s="117" t="s">
        <v>211</v>
      </c>
      <c r="E18" s="117" t="s">
        <v>220</v>
      </c>
      <c r="F18" s="125" t="s">
        <v>221</v>
      </c>
      <c r="G18" s="193" t="s">
        <v>229</v>
      </c>
      <c r="H18" s="160" t="s">
        <v>230</v>
      </c>
      <c r="I18" s="22" t="s">
        <v>25</v>
      </c>
      <c r="J18" s="22" t="s">
        <v>42</v>
      </c>
      <c r="K18" s="119" t="s">
        <v>27</v>
      </c>
      <c r="L18" s="139">
        <v>3</v>
      </c>
      <c r="M18" s="139" t="s">
        <v>51</v>
      </c>
      <c r="N18" s="139">
        <v>3</v>
      </c>
      <c r="O18" s="165" t="s">
        <v>99</v>
      </c>
      <c r="P18" s="167" t="str">
        <f>+IF(AND(OR(N18=1,N18=2),OR(L18=2,L18=1,AND(N18=1,L18=3))),"Baja",IF(OR(AND(L18=4,N18=1),OR(AND(N18=2,L18=3)),AND(OR(L18=1,L18=2),N18=3)),"Moderada",IF(OR(AND(N18=1,L18=5),AND(N18=5,L18=1),AND(OR(L18=1,L18=2),N18=4),AND(OR(L18=3,L18=4),N18=3),AND(OR(L18=4,L18=5),N18=2)),"Alta","Extrema")))</f>
        <v>Alta</v>
      </c>
      <c r="Q18" s="139" t="s">
        <v>94</v>
      </c>
      <c r="R18" s="125" t="s">
        <v>233</v>
      </c>
      <c r="S18" s="119" t="s">
        <v>234</v>
      </c>
      <c r="T18" s="139">
        <v>2</v>
      </c>
      <c r="U18" s="139" t="s">
        <v>50</v>
      </c>
      <c r="V18" s="139">
        <v>3</v>
      </c>
      <c r="W18" s="165" t="s">
        <v>99</v>
      </c>
      <c r="X18" s="167" t="str">
        <f t="shared" ref="X18" si="6">+IF(AND(OR(V18=1,V18=2),OR(T18=2,T18=1,AND(V18=1,T18=3))),"Baja",IF(OR(AND(T18=4,V18=1),OR(AND(V18=2,T18=3)),AND(OR(T18=1,T18=2),V18=3)),"Moderada",IF(OR(AND(V18=1,T18=5),AND(V18=5,T18=1),AND(OR(T18=1,T18=2),V18=4),AND(OR(T18=3,T18=4),V18=3),AND(OR(T18=4,T18=5),V18=2)),"Alta","Extrema")))</f>
        <v>Moderada</v>
      </c>
      <c r="Y18" s="162"/>
      <c r="Z18" s="177"/>
      <c r="AA18" s="139"/>
    </row>
    <row r="19" spans="2:27" ht="24.75" customHeight="1" x14ac:dyDescent="0.2">
      <c r="B19" s="131"/>
      <c r="C19" s="132"/>
      <c r="D19" s="132"/>
      <c r="E19" s="132"/>
      <c r="F19" s="133"/>
      <c r="G19" s="193"/>
      <c r="H19" s="161"/>
      <c r="I19" s="26" t="s">
        <v>41</v>
      </c>
      <c r="J19" s="26" t="s">
        <v>26</v>
      </c>
      <c r="K19" s="138"/>
      <c r="L19" s="140"/>
      <c r="M19" s="140"/>
      <c r="N19" s="140"/>
      <c r="O19" s="169"/>
      <c r="P19" s="170"/>
      <c r="Q19" s="141"/>
      <c r="R19" s="126"/>
      <c r="S19" s="120"/>
      <c r="T19" s="140"/>
      <c r="U19" s="140"/>
      <c r="V19" s="140"/>
      <c r="W19" s="169"/>
      <c r="X19" s="170"/>
      <c r="Y19" s="164"/>
      <c r="Z19" s="178"/>
      <c r="AA19" s="140"/>
    </row>
    <row r="20" spans="2:27" ht="45" customHeight="1" x14ac:dyDescent="0.2">
      <c r="B20" s="131"/>
      <c r="C20" s="132"/>
      <c r="D20" s="132"/>
      <c r="E20" s="132"/>
      <c r="F20" s="133"/>
      <c r="G20" s="193"/>
      <c r="H20" s="160" t="s">
        <v>231</v>
      </c>
      <c r="I20" s="26" t="s">
        <v>25</v>
      </c>
      <c r="J20" s="26" t="s">
        <v>42</v>
      </c>
      <c r="K20" s="138"/>
      <c r="L20" s="140"/>
      <c r="M20" s="140"/>
      <c r="N20" s="140"/>
      <c r="O20" s="169"/>
      <c r="P20" s="170"/>
      <c r="Q20" s="139" t="s">
        <v>95</v>
      </c>
      <c r="R20" s="125" t="s">
        <v>235</v>
      </c>
      <c r="S20" s="119" t="s">
        <v>236</v>
      </c>
      <c r="T20" s="140"/>
      <c r="U20" s="140"/>
      <c r="V20" s="140"/>
      <c r="W20" s="169"/>
      <c r="X20" s="170"/>
      <c r="Y20" s="164"/>
      <c r="Z20" s="178"/>
      <c r="AA20" s="140"/>
    </row>
    <row r="21" spans="2:27" ht="27.75" customHeight="1" x14ac:dyDescent="0.2">
      <c r="B21" s="131"/>
      <c r="C21" s="132"/>
      <c r="D21" s="132"/>
      <c r="E21" s="132"/>
      <c r="F21" s="133"/>
      <c r="G21" s="193"/>
      <c r="H21" s="161"/>
      <c r="I21" s="26" t="s">
        <v>41</v>
      </c>
      <c r="J21" s="26" t="s">
        <v>26</v>
      </c>
      <c r="K21" s="138"/>
      <c r="L21" s="140"/>
      <c r="M21" s="140"/>
      <c r="N21" s="140"/>
      <c r="O21" s="169"/>
      <c r="P21" s="170"/>
      <c r="Q21" s="141"/>
      <c r="R21" s="126"/>
      <c r="S21" s="120"/>
      <c r="T21" s="140"/>
      <c r="U21" s="140"/>
      <c r="V21" s="140"/>
      <c r="W21" s="169"/>
      <c r="X21" s="170"/>
      <c r="Y21" s="164"/>
      <c r="Z21" s="178"/>
      <c r="AA21" s="140"/>
    </row>
    <row r="22" spans="2:27" ht="51" customHeight="1" x14ac:dyDescent="0.2">
      <c r="B22" s="131"/>
      <c r="C22" s="118"/>
      <c r="D22" s="118"/>
      <c r="E22" s="118"/>
      <c r="F22" s="126"/>
      <c r="G22" s="193"/>
      <c r="H22" s="31" t="s">
        <v>232</v>
      </c>
      <c r="I22" s="26" t="s">
        <v>25</v>
      </c>
      <c r="J22" s="26" t="s">
        <v>42</v>
      </c>
      <c r="K22" s="120"/>
      <c r="L22" s="141"/>
      <c r="M22" s="141"/>
      <c r="N22" s="141"/>
      <c r="O22" s="166"/>
      <c r="P22" s="168"/>
      <c r="Q22" s="24" t="s">
        <v>96</v>
      </c>
      <c r="R22" s="27" t="s">
        <v>237</v>
      </c>
      <c r="S22" s="28" t="s">
        <v>227</v>
      </c>
      <c r="T22" s="141"/>
      <c r="U22" s="141"/>
      <c r="V22" s="141"/>
      <c r="W22" s="166"/>
      <c r="X22" s="168"/>
      <c r="Y22" s="163"/>
      <c r="Z22" s="182"/>
      <c r="AA22" s="141"/>
    </row>
    <row r="23" spans="2:27" ht="51" customHeight="1" x14ac:dyDescent="0.2">
      <c r="B23" s="130" t="s">
        <v>108</v>
      </c>
      <c r="C23" s="117" t="s">
        <v>187</v>
      </c>
      <c r="D23" s="117" t="s">
        <v>238</v>
      </c>
      <c r="E23" s="117" t="s">
        <v>239</v>
      </c>
      <c r="F23" s="125" t="s">
        <v>240</v>
      </c>
      <c r="G23" s="135" t="s">
        <v>241</v>
      </c>
      <c r="H23" s="39" t="s">
        <v>242</v>
      </c>
      <c r="I23" s="22" t="s">
        <v>25</v>
      </c>
      <c r="J23" s="22" t="s">
        <v>42</v>
      </c>
      <c r="K23" s="119" t="s">
        <v>43</v>
      </c>
      <c r="L23" s="139">
        <v>3</v>
      </c>
      <c r="M23" s="139" t="s">
        <v>51</v>
      </c>
      <c r="N23" s="139">
        <v>3</v>
      </c>
      <c r="O23" s="165" t="s">
        <v>71</v>
      </c>
      <c r="P23" s="167" t="str">
        <f>+IF(AND(OR(N23=1,N23=2),OR(L23=2,L23=1,AND(N23=1,L23=3))),"Baja",IF(OR(AND(L23=4,N23=1),OR(AND(N23=2,L23=3)),AND(OR(L23=1,L23=2),N23=3)),"Moderada",IF(OR(AND(N23=1,L23=5),AND(N23=5,L23=1),AND(OR(L23=1,L23=2),N23=4),AND(OR(L23=3,L23=4),N23=3),AND(OR(L23=4,L23=5),N23=2)),"Alta","Extrema")))</f>
        <v>Alta</v>
      </c>
      <c r="Q23" s="176" t="s">
        <v>134</v>
      </c>
      <c r="R23" s="207" t="s">
        <v>245</v>
      </c>
      <c r="S23" s="162" t="s">
        <v>246</v>
      </c>
      <c r="T23" s="139">
        <v>2</v>
      </c>
      <c r="U23" s="139" t="s">
        <v>50</v>
      </c>
      <c r="V23" s="139">
        <v>3</v>
      </c>
      <c r="W23" s="165" t="s">
        <v>71</v>
      </c>
      <c r="X23" s="167" t="str">
        <f t="shared" ref="X23" si="7">+IF(AND(OR(V23=1,V23=2),OR(T23=2,T23=1,AND(V23=1,T23=3))),"Baja",IF(OR(AND(T23=4,V23=1),OR(AND(V23=2,T23=3)),AND(OR(T23=1,T23=2),V23=3)),"Moderada",IF(OR(AND(V23=1,T23=5),AND(V23=5,T23=1),AND(OR(T23=1,T23=2),V23=4),AND(OR(T23=3,T23=4),V23=3),AND(OR(T23=4,T23=5),V23=2)),"Alta","Extrema")))</f>
        <v>Moderada</v>
      </c>
      <c r="Y23" s="119"/>
      <c r="Z23" s="177"/>
      <c r="AA23" s="139"/>
    </row>
    <row r="24" spans="2:27" ht="61.5" customHeight="1" x14ac:dyDescent="0.2">
      <c r="B24" s="131"/>
      <c r="C24" s="132"/>
      <c r="D24" s="132"/>
      <c r="E24" s="132"/>
      <c r="F24" s="133"/>
      <c r="G24" s="136"/>
      <c r="H24" s="116" t="s">
        <v>243</v>
      </c>
      <c r="I24" s="26" t="s">
        <v>41</v>
      </c>
      <c r="J24" s="26" t="s">
        <v>29</v>
      </c>
      <c r="K24" s="138"/>
      <c r="L24" s="140"/>
      <c r="M24" s="140"/>
      <c r="N24" s="140"/>
      <c r="O24" s="169"/>
      <c r="P24" s="170"/>
      <c r="Q24" s="176"/>
      <c r="R24" s="207"/>
      <c r="S24" s="164"/>
      <c r="T24" s="140"/>
      <c r="U24" s="140"/>
      <c r="V24" s="140"/>
      <c r="W24" s="169"/>
      <c r="X24" s="170"/>
      <c r="Y24" s="138"/>
      <c r="Z24" s="178"/>
      <c r="AA24" s="140"/>
    </row>
    <row r="25" spans="2:27" ht="47.25" customHeight="1" x14ac:dyDescent="0.2">
      <c r="B25" s="131"/>
      <c r="C25" s="118"/>
      <c r="D25" s="118"/>
      <c r="E25" s="118"/>
      <c r="F25" s="126"/>
      <c r="G25" s="190"/>
      <c r="H25" s="39" t="s">
        <v>244</v>
      </c>
      <c r="I25" s="22" t="s">
        <v>28</v>
      </c>
      <c r="J25" s="22" t="s">
        <v>42</v>
      </c>
      <c r="K25" s="120"/>
      <c r="L25" s="141"/>
      <c r="M25" s="141"/>
      <c r="N25" s="141"/>
      <c r="O25" s="166"/>
      <c r="P25" s="168"/>
      <c r="Q25" s="25" t="s">
        <v>135</v>
      </c>
      <c r="R25" s="40" t="s">
        <v>247</v>
      </c>
      <c r="S25" s="163"/>
      <c r="T25" s="141"/>
      <c r="U25" s="141"/>
      <c r="V25" s="141"/>
      <c r="W25" s="166"/>
      <c r="X25" s="168"/>
      <c r="Y25" s="138"/>
      <c r="Z25" s="178"/>
      <c r="AA25" s="140"/>
    </row>
    <row r="26" spans="2:27" ht="46.5" customHeight="1" x14ac:dyDescent="0.2">
      <c r="B26" s="130" t="s">
        <v>109</v>
      </c>
      <c r="C26" s="117" t="s">
        <v>187</v>
      </c>
      <c r="D26" s="117" t="s">
        <v>238</v>
      </c>
      <c r="E26" s="117" t="s">
        <v>239</v>
      </c>
      <c r="F26" s="125" t="s">
        <v>240</v>
      </c>
      <c r="G26" s="193" t="s">
        <v>248</v>
      </c>
      <c r="H26" s="129" t="s">
        <v>249</v>
      </c>
      <c r="I26" s="119" t="s">
        <v>25</v>
      </c>
      <c r="J26" s="22" t="s">
        <v>26</v>
      </c>
      <c r="K26" s="119" t="s">
        <v>43</v>
      </c>
      <c r="L26" s="139">
        <v>1</v>
      </c>
      <c r="M26" s="139" t="s">
        <v>49</v>
      </c>
      <c r="N26" s="139">
        <v>3</v>
      </c>
      <c r="O26" s="165" t="s">
        <v>71</v>
      </c>
      <c r="P26" s="167" t="str">
        <f>+IF(AND(OR(N26=1,N26=2),OR(L26=2,L26=1,AND(N26=1,L26=3))),"Baja",IF(OR(AND(L26=4,N26=1),OR(AND(N26=2,L26=3)),AND(OR(L26=1,L26=2),N26=3)),"Moderada",IF(OR(AND(N26=1,L26=5),AND(N26=5,L26=1),AND(OR(L26=1,L26=2),N26=4),AND(OR(L26=3,L26=4),N26=3),AND(OR(L26=4,L26=5),N26=2)),"Alta","Extrema")))</f>
        <v>Moderada</v>
      </c>
      <c r="Q26" s="139" t="s">
        <v>136</v>
      </c>
      <c r="R26" s="160" t="s">
        <v>251</v>
      </c>
      <c r="S26" s="162" t="s">
        <v>252</v>
      </c>
      <c r="T26" s="139">
        <v>1</v>
      </c>
      <c r="U26" s="139" t="s">
        <v>49</v>
      </c>
      <c r="V26" s="139">
        <v>3</v>
      </c>
      <c r="W26" s="139" t="s">
        <v>71</v>
      </c>
      <c r="X26" s="167" t="str">
        <f t="shared" ref="X26" si="8">+IF(AND(OR(V26=1,V26=2),OR(T26=2,T26=1,AND(V26=1,T26=3))),"Baja",IF(OR(AND(T26=4,V26=1),OR(AND(V26=2,T26=3)),AND(OR(T26=1,T26=2),V26=3)),"Moderada",IF(OR(AND(V26=1,T26=5),AND(V26=5,T26=1),AND(OR(T26=1,T26=2),V26=4),AND(OR(T26=3,T26=4),V26=3),AND(OR(T26=4,T26=5),V26=2)),"Alta","Extrema")))</f>
        <v>Moderada</v>
      </c>
      <c r="Y26" s="119"/>
      <c r="Z26" s="177"/>
      <c r="AA26" s="139"/>
    </row>
    <row r="27" spans="2:27" ht="36.75" customHeight="1" x14ac:dyDescent="0.2">
      <c r="B27" s="131"/>
      <c r="C27" s="132"/>
      <c r="D27" s="132"/>
      <c r="E27" s="132"/>
      <c r="F27" s="133"/>
      <c r="G27" s="193"/>
      <c r="H27" s="129"/>
      <c r="I27" s="120"/>
      <c r="J27" s="26" t="s">
        <v>29</v>
      </c>
      <c r="K27" s="138"/>
      <c r="L27" s="140"/>
      <c r="M27" s="140"/>
      <c r="N27" s="140"/>
      <c r="O27" s="169"/>
      <c r="P27" s="170"/>
      <c r="Q27" s="141"/>
      <c r="R27" s="161"/>
      <c r="S27" s="163"/>
      <c r="T27" s="140"/>
      <c r="U27" s="140"/>
      <c r="V27" s="140"/>
      <c r="W27" s="140"/>
      <c r="X27" s="170"/>
      <c r="Y27" s="138"/>
      <c r="Z27" s="178"/>
      <c r="AA27" s="140"/>
    </row>
    <row r="28" spans="2:27" ht="79.5" customHeight="1" x14ac:dyDescent="0.2">
      <c r="B28" s="131"/>
      <c r="C28" s="118"/>
      <c r="D28" s="118"/>
      <c r="E28" s="118"/>
      <c r="F28" s="126"/>
      <c r="G28" s="193"/>
      <c r="H28" s="34" t="s">
        <v>250</v>
      </c>
      <c r="I28" s="22" t="s">
        <v>41</v>
      </c>
      <c r="J28" s="22" t="s">
        <v>26</v>
      </c>
      <c r="K28" s="120"/>
      <c r="L28" s="141"/>
      <c r="M28" s="141"/>
      <c r="N28" s="141"/>
      <c r="O28" s="166"/>
      <c r="P28" s="168"/>
      <c r="Q28" s="29" t="s">
        <v>137</v>
      </c>
      <c r="R28" s="35" t="s">
        <v>253</v>
      </c>
      <c r="S28" s="41" t="s">
        <v>246</v>
      </c>
      <c r="T28" s="141"/>
      <c r="U28" s="141"/>
      <c r="V28" s="141"/>
      <c r="W28" s="141"/>
      <c r="X28" s="168"/>
      <c r="Y28" s="138"/>
      <c r="Z28" s="178"/>
      <c r="AA28" s="140"/>
    </row>
    <row r="29" spans="2:27" ht="43.5" customHeight="1" x14ac:dyDescent="0.2">
      <c r="B29" s="130" t="s">
        <v>110</v>
      </c>
      <c r="C29" s="117" t="s">
        <v>254</v>
      </c>
      <c r="D29" s="117" t="s">
        <v>255</v>
      </c>
      <c r="E29" s="117" t="s">
        <v>256</v>
      </c>
      <c r="F29" s="125" t="s">
        <v>257</v>
      </c>
      <c r="G29" s="135" t="s">
        <v>258</v>
      </c>
      <c r="H29" s="145" t="s">
        <v>259</v>
      </c>
      <c r="I29" s="26" t="s">
        <v>25</v>
      </c>
      <c r="J29" s="22" t="s">
        <v>42</v>
      </c>
      <c r="K29" s="119" t="s">
        <v>27</v>
      </c>
      <c r="L29" s="139">
        <v>2</v>
      </c>
      <c r="M29" s="139" t="s">
        <v>50</v>
      </c>
      <c r="N29" s="139">
        <v>3</v>
      </c>
      <c r="O29" s="165" t="s">
        <v>99</v>
      </c>
      <c r="P29" s="167" t="str">
        <f>+IF(AND(OR(N29=1,N29=2),OR(L29=2,L29=1,AND(N29=1,L29=3))),"Baja",IF(OR(AND(L29=4,N29=1),OR(AND(N29=2,L29=3)),AND(OR(L29=1,L29=2),N29=3)),"Moderada",IF(OR(AND(N29=1,L29=5),AND(N29=5,L29=1),AND(OR(L29=1,L29=2),N29=4),AND(OR(L29=3,L29=4),N29=3),AND(OR(L29=4,L29=5),N29=2)),"Alta","Extrema")))</f>
        <v>Moderada</v>
      </c>
      <c r="Q29" s="139" t="s">
        <v>138</v>
      </c>
      <c r="R29" s="160" t="s">
        <v>261</v>
      </c>
      <c r="S29" s="192" t="s">
        <v>262</v>
      </c>
      <c r="T29" s="139">
        <v>1</v>
      </c>
      <c r="U29" s="139" t="s">
        <v>49</v>
      </c>
      <c r="V29" s="139">
        <v>3</v>
      </c>
      <c r="W29" s="139" t="s">
        <v>99</v>
      </c>
      <c r="X29" s="167" t="str">
        <f t="shared" ref="X29" si="9">+IF(AND(OR(V29=1,V29=2),OR(T29=2,T29=1,AND(V29=1,T29=3))),"Baja",IF(OR(AND(T29=4,V29=1),OR(AND(V29=2,T29=3)),AND(OR(T29=1,T29=2),V29=3)),"Moderada",IF(OR(AND(V29=1,T29=5),AND(V29=5,T29=1),AND(OR(T29=1,T29=2),V29=4),AND(OR(T29=3,T29=4),V29=3),AND(OR(T29=4,T29=5),V29=2)),"Alta","Extrema")))</f>
        <v>Moderada</v>
      </c>
      <c r="Y29" s="119"/>
      <c r="Z29" s="177"/>
      <c r="AA29" s="139"/>
    </row>
    <row r="30" spans="2:27" ht="28.5" customHeight="1" x14ac:dyDescent="0.2">
      <c r="B30" s="131"/>
      <c r="C30" s="132"/>
      <c r="D30" s="132"/>
      <c r="E30" s="132"/>
      <c r="F30" s="133"/>
      <c r="G30" s="136"/>
      <c r="H30" s="147"/>
      <c r="I30" s="26" t="s">
        <v>41</v>
      </c>
      <c r="J30" s="26" t="s">
        <v>26</v>
      </c>
      <c r="K30" s="138"/>
      <c r="L30" s="140"/>
      <c r="M30" s="140"/>
      <c r="N30" s="140"/>
      <c r="O30" s="169"/>
      <c r="P30" s="170"/>
      <c r="Q30" s="140"/>
      <c r="R30" s="171"/>
      <c r="S30" s="192"/>
      <c r="T30" s="140"/>
      <c r="U30" s="140"/>
      <c r="V30" s="140"/>
      <c r="W30" s="140"/>
      <c r="X30" s="170"/>
      <c r="Y30" s="138"/>
      <c r="Z30" s="178"/>
      <c r="AA30" s="140"/>
    </row>
    <row r="31" spans="2:27" ht="45.75" customHeight="1" x14ac:dyDescent="0.2">
      <c r="B31" s="131"/>
      <c r="C31" s="118"/>
      <c r="D31" s="118"/>
      <c r="E31" s="118"/>
      <c r="F31" s="126"/>
      <c r="G31" s="190"/>
      <c r="H31" s="34" t="s">
        <v>260</v>
      </c>
      <c r="I31" s="22" t="s">
        <v>28</v>
      </c>
      <c r="J31" s="22" t="s">
        <v>42</v>
      </c>
      <c r="K31" s="120"/>
      <c r="L31" s="141"/>
      <c r="M31" s="141"/>
      <c r="N31" s="141"/>
      <c r="O31" s="166"/>
      <c r="P31" s="168"/>
      <c r="Q31" s="141"/>
      <c r="R31" s="161"/>
      <c r="S31" s="192"/>
      <c r="T31" s="141"/>
      <c r="U31" s="141"/>
      <c r="V31" s="141"/>
      <c r="W31" s="141"/>
      <c r="X31" s="168"/>
      <c r="Y31" s="138"/>
      <c r="Z31" s="178"/>
      <c r="AA31" s="140"/>
    </row>
    <row r="32" spans="2:27" ht="58.5" customHeight="1" x14ac:dyDescent="0.2">
      <c r="B32" s="130" t="s">
        <v>111</v>
      </c>
      <c r="C32" s="117" t="s">
        <v>254</v>
      </c>
      <c r="D32" s="117" t="s">
        <v>255</v>
      </c>
      <c r="E32" s="117" t="s">
        <v>263</v>
      </c>
      <c r="F32" s="125" t="s">
        <v>264</v>
      </c>
      <c r="G32" s="127" t="s">
        <v>265</v>
      </c>
      <c r="H32" s="42" t="s">
        <v>266</v>
      </c>
      <c r="I32" s="26" t="s">
        <v>25</v>
      </c>
      <c r="J32" s="22" t="s">
        <v>42</v>
      </c>
      <c r="K32" s="119" t="s">
        <v>27</v>
      </c>
      <c r="L32" s="139">
        <v>3</v>
      </c>
      <c r="M32" s="139" t="s">
        <v>51</v>
      </c>
      <c r="N32" s="139">
        <v>2</v>
      </c>
      <c r="O32" s="165" t="s">
        <v>98</v>
      </c>
      <c r="P32" s="167" t="str">
        <f>+IF(AND(OR(N32=1,N32=2),OR(L32=2,L32=1,AND(N32=1,L32=3))),"Baja",IF(OR(AND(L32=4,N32=1),OR(AND(N32=2,L32=3)),AND(OR(L32=1,L32=2),N32=3)),"Moderada",IF(OR(AND(N32=1,L32=5),AND(N32=5,L32=1),AND(OR(L32=1,L32=2),N32=4),AND(OR(L32=3,L32=4),N32=3),AND(OR(L32=4,L32=5),N32=2)),"Alta","Extrema")))</f>
        <v>Moderada</v>
      </c>
      <c r="Q32" s="25" t="s">
        <v>139</v>
      </c>
      <c r="R32" s="30" t="s">
        <v>268</v>
      </c>
      <c r="S32" s="26" t="s">
        <v>269</v>
      </c>
      <c r="T32" s="139">
        <v>2</v>
      </c>
      <c r="U32" s="139" t="s">
        <v>50</v>
      </c>
      <c r="V32" s="139">
        <v>2</v>
      </c>
      <c r="W32" s="165" t="s">
        <v>98</v>
      </c>
      <c r="X32" s="167" t="str">
        <f t="shared" ref="X32" si="10">+IF(AND(OR(V32=1,V32=2),OR(T32=2,T32=1,AND(V32=1,T32=3))),"Baja",IF(OR(AND(T32=4,V32=1),OR(AND(V32=2,T32=3)),AND(OR(T32=1,T32=2),V32=3)),"Moderada",IF(OR(AND(V32=1,T32=5),AND(V32=5,T32=1),AND(OR(T32=1,T32=2),V32=4),AND(OR(T32=3,T32=4),V32=3),AND(OR(T32=4,T32=5),V32=2)),"Alta","Extrema")))</f>
        <v>Baja</v>
      </c>
      <c r="Y32" s="148"/>
      <c r="Z32" s="191"/>
      <c r="AA32" s="176"/>
    </row>
    <row r="33" spans="2:27" ht="66.75" customHeight="1" x14ac:dyDescent="0.2">
      <c r="B33" s="131"/>
      <c r="C33" s="132"/>
      <c r="D33" s="132"/>
      <c r="E33" s="132"/>
      <c r="F33" s="133"/>
      <c r="G33" s="134"/>
      <c r="H33" s="30" t="s">
        <v>267</v>
      </c>
      <c r="I33" s="26" t="s">
        <v>41</v>
      </c>
      <c r="J33" s="26" t="s">
        <v>26</v>
      </c>
      <c r="K33" s="138"/>
      <c r="L33" s="140"/>
      <c r="M33" s="140"/>
      <c r="N33" s="140"/>
      <c r="O33" s="169"/>
      <c r="P33" s="170"/>
      <c r="Q33" s="25" t="s">
        <v>140</v>
      </c>
      <c r="R33" s="35" t="s">
        <v>270</v>
      </c>
      <c r="S33" s="26" t="s">
        <v>271</v>
      </c>
      <c r="T33" s="140"/>
      <c r="U33" s="140"/>
      <c r="V33" s="140"/>
      <c r="W33" s="169"/>
      <c r="X33" s="170"/>
      <c r="Y33" s="148"/>
      <c r="Z33" s="191"/>
      <c r="AA33" s="176"/>
    </row>
    <row r="34" spans="2:27" ht="60.75" customHeight="1" x14ac:dyDescent="0.2">
      <c r="B34" s="121" t="s">
        <v>112</v>
      </c>
      <c r="C34" s="123" t="s">
        <v>254</v>
      </c>
      <c r="D34" s="123" t="s">
        <v>255</v>
      </c>
      <c r="E34" s="123" t="s">
        <v>263</v>
      </c>
      <c r="F34" s="125" t="s">
        <v>264</v>
      </c>
      <c r="G34" s="127" t="s">
        <v>272</v>
      </c>
      <c r="H34" s="35" t="s">
        <v>273</v>
      </c>
      <c r="I34" s="26" t="s">
        <v>25</v>
      </c>
      <c r="J34" s="26" t="s">
        <v>42</v>
      </c>
      <c r="K34" s="119" t="s">
        <v>27</v>
      </c>
      <c r="L34" s="139">
        <v>1</v>
      </c>
      <c r="M34" s="139" t="s">
        <v>49</v>
      </c>
      <c r="N34" s="139">
        <v>1</v>
      </c>
      <c r="O34" s="165" t="s">
        <v>97</v>
      </c>
      <c r="P34" s="167" t="str">
        <f>+IF(AND(OR(N34=1,N34=2),OR(L34=2,L34=1,AND(N34=1,L34=3))),"Baja",IF(OR(AND(L34=4,N34=1),OR(AND(N34=2,L34=3)),AND(OR(L34=1,L34=2),N34=3)),"Moderada",IF(OR(AND(N34=1,L34=5),AND(N34=5,L34=1),AND(OR(L34=1,L34=2),N34=4),AND(OR(L34=3,L34=4),N34=3),AND(OR(L34=4,L34=5),N34=2)),"Alta","Extrema")))</f>
        <v>Baja</v>
      </c>
      <c r="Q34" s="29" t="s">
        <v>141</v>
      </c>
      <c r="R34" s="42" t="s">
        <v>276</v>
      </c>
      <c r="S34" s="28" t="s">
        <v>271</v>
      </c>
      <c r="T34" s="139">
        <v>1</v>
      </c>
      <c r="U34" s="139" t="s">
        <v>49</v>
      </c>
      <c r="V34" s="139">
        <v>1</v>
      </c>
      <c r="W34" s="165" t="s">
        <v>97</v>
      </c>
      <c r="X34" s="167" t="str">
        <f t="shared" ref="X34" si="11">+IF(AND(OR(V34=1,V34=2),OR(T34=2,T34=1,AND(V34=1,T34=3))),"Baja",IF(OR(AND(T34=4,V34=1),OR(AND(V34=2,T34=3)),AND(OR(T34=1,T34=2),V34=3)),"Moderada",IF(OR(AND(V34=1,T34=5),AND(V34=5,T34=1),AND(OR(T34=1,T34=2),V34=4),AND(OR(T34=3,T34=4),V34=3),AND(OR(T34=4,T34=5),V34=2)),"Alta","Extrema")))</f>
        <v>Baja</v>
      </c>
      <c r="Y34" s="93"/>
      <c r="Z34" s="114"/>
      <c r="AA34" s="110"/>
    </row>
    <row r="35" spans="2:27" ht="72" customHeight="1" x14ac:dyDescent="0.2">
      <c r="B35" s="122"/>
      <c r="C35" s="124"/>
      <c r="D35" s="124"/>
      <c r="E35" s="124"/>
      <c r="F35" s="126"/>
      <c r="G35" s="128"/>
      <c r="H35" s="35" t="s">
        <v>274</v>
      </c>
      <c r="I35" s="22" t="s">
        <v>41</v>
      </c>
      <c r="J35" s="22" t="s">
        <v>26</v>
      </c>
      <c r="K35" s="120"/>
      <c r="L35" s="141"/>
      <c r="M35" s="141"/>
      <c r="N35" s="141"/>
      <c r="O35" s="166"/>
      <c r="P35" s="168"/>
      <c r="Q35" s="29" t="s">
        <v>142</v>
      </c>
      <c r="R35" s="93" t="s">
        <v>275</v>
      </c>
      <c r="S35" s="76" t="s">
        <v>271</v>
      </c>
      <c r="T35" s="141"/>
      <c r="U35" s="141"/>
      <c r="V35" s="141"/>
      <c r="W35" s="166"/>
      <c r="X35" s="168"/>
      <c r="Y35" s="94"/>
      <c r="Z35" s="32"/>
      <c r="AA35" s="48"/>
    </row>
    <row r="36" spans="2:27" ht="57.75" customHeight="1" x14ac:dyDescent="0.2">
      <c r="B36" s="130" t="s">
        <v>113</v>
      </c>
      <c r="C36" s="117" t="s">
        <v>254</v>
      </c>
      <c r="D36" s="117" t="s">
        <v>255</v>
      </c>
      <c r="E36" s="117" t="s">
        <v>263</v>
      </c>
      <c r="F36" s="125" t="s">
        <v>264</v>
      </c>
      <c r="G36" s="127" t="s">
        <v>277</v>
      </c>
      <c r="H36" s="142" t="s">
        <v>278</v>
      </c>
      <c r="I36" s="26" t="s">
        <v>28</v>
      </c>
      <c r="J36" s="26" t="s">
        <v>42</v>
      </c>
      <c r="K36" s="119" t="s">
        <v>27</v>
      </c>
      <c r="L36" s="139">
        <v>1</v>
      </c>
      <c r="M36" s="139" t="s">
        <v>49</v>
      </c>
      <c r="N36" s="139">
        <v>3</v>
      </c>
      <c r="O36" s="165" t="s">
        <v>99</v>
      </c>
      <c r="P36" s="167" t="str">
        <f>+IF(AND(OR(N36=1,N36=2),OR(L36=2,L36=1,AND(N36=1,L36=3))),"Baja",IF(OR(AND(L36=4,N36=1),OR(AND(N36=2,L36=3)),AND(OR(L36=1,L36=2),N36=3)),"Moderada",IF(OR(AND(N36=1,L36=5),AND(N36=5,L36=1),AND(OR(L36=1,L36=2),N36=4),AND(OR(L36=3,L36=4),N36=3),AND(OR(L36=4,L36=5),N36=2)),"Alta","Extrema")))</f>
        <v>Moderada</v>
      </c>
      <c r="Q36" s="29" t="s">
        <v>143</v>
      </c>
      <c r="R36" s="47" t="s">
        <v>279</v>
      </c>
      <c r="S36" s="29" t="s">
        <v>280</v>
      </c>
      <c r="T36" s="139">
        <v>1</v>
      </c>
      <c r="U36" s="139" t="s">
        <v>49</v>
      </c>
      <c r="V36" s="139">
        <v>3</v>
      </c>
      <c r="W36" s="139" t="s">
        <v>99</v>
      </c>
      <c r="X36" s="167" t="str">
        <f t="shared" ref="X36" si="12">+IF(AND(OR(V36=1,V36=2),OR(T36=2,T36=1,AND(V36=1,T36=3))),"Baja",IF(OR(AND(T36=4,V36=1),OR(AND(V36=2,T36=3)),AND(OR(T36=1,T36=2),V36=3)),"Moderada",IF(OR(AND(V36=1,T36=5),AND(V36=5,T36=1),AND(OR(T36=1,T36=2),V36=4),AND(OR(T36=3,T36=4),V36=3),AND(OR(T36=4,T36=5),V36=2)),"Alta","Extrema")))</f>
        <v>Moderada</v>
      </c>
      <c r="Y36" s="97"/>
      <c r="Z36" s="112"/>
      <c r="AA36" s="109"/>
    </row>
    <row r="37" spans="2:27" ht="31.5" customHeight="1" x14ac:dyDescent="0.2">
      <c r="B37" s="131"/>
      <c r="C37" s="132"/>
      <c r="D37" s="132"/>
      <c r="E37" s="132"/>
      <c r="F37" s="133"/>
      <c r="G37" s="134"/>
      <c r="H37" s="143"/>
      <c r="I37" s="119" t="s">
        <v>41</v>
      </c>
      <c r="J37" s="26" t="s">
        <v>26</v>
      </c>
      <c r="K37" s="138"/>
      <c r="L37" s="140"/>
      <c r="M37" s="140"/>
      <c r="N37" s="140"/>
      <c r="O37" s="169"/>
      <c r="P37" s="170"/>
      <c r="Q37" s="139" t="s">
        <v>144</v>
      </c>
      <c r="R37" s="172" t="s">
        <v>281</v>
      </c>
      <c r="S37" s="174" t="s">
        <v>282</v>
      </c>
      <c r="T37" s="140"/>
      <c r="U37" s="140"/>
      <c r="V37" s="140"/>
      <c r="W37" s="140"/>
      <c r="X37" s="170"/>
      <c r="Y37" s="97"/>
      <c r="Z37" s="112"/>
      <c r="AA37" s="109"/>
    </row>
    <row r="38" spans="2:27" ht="33" customHeight="1" x14ac:dyDescent="0.2">
      <c r="B38" s="137"/>
      <c r="C38" s="118"/>
      <c r="D38" s="118"/>
      <c r="E38" s="118"/>
      <c r="F38" s="126"/>
      <c r="G38" s="128"/>
      <c r="H38" s="144"/>
      <c r="I38" s="120"/>
      <c r="J38" s="26" t="s">
        <v>29</v>
      </c>
      <c r="K38" s="120"/>
      <c r="L38" s="141"/>
      <c r="M38" s="141"/>
      <c r="N38" s="141"/>
      <c r="O38" s="166"/>
      <c r="P38" s="168"/>
      <c r="Q38" s="141"/>
      <c r="R38" s="173"/>
      <c r="S38" s="175"/>
      <c r="T38" s="141"/>
      <c r="U38" s="141"/>
      <c r="V38" s="141"/>
      <c r="W38" s="141"/>
      <c r="X38" s="168"/>
      <c r="Y38" s="97"/>
      <c r="Z38" s="112"/>
      <c r="AA38" s="109"/>
    </row>
    <row r="39" spans="2:27" ht="45.75" customHeight="1" x14ac:dyDescent="0.2">
      <c r="B39" s="130" t="s">
        <v>114</v>
      </c>
      <c r="C39" s="119" t="s">
        <v>254</v>
      </c>
      <c r="D39" s="179" t="s">
        <v>283</v>
      </c>
      <c r="E39" s="179" t="s">
        <v>284</v>
      </c>
      <c r="F39" s="160" t="s">
        <v>285</v>
      </c>
      <c r="G39" s="135" t="s">
        <v>286</v>
      </c>
      <c r="H39" s="44" t="s">
        <v>288</v>
      </c>
      <c r="I39" s="22" t="s">
        <v>41</v>
      </c>
      <c r="J39" s="22" t="s">
        <v>26</v>
      </c>
      <c r="K39" s="119" t="s">
        <v>34</v>
      </c>
      <c r="L39" s="139">
        <v>1</v>
      </c>
      <c r="M39" s="139" t="s">
        <v>49</v>
      </c>
      <c r="N39" s="139">
        <v>2</v>
      </c>
      <c r="O39" s="165" t="s">
        <v>59</v>
      </c>
      <c r="P39" s="167" t="str">
        <f>+IF(AND(OR(N39=1,N39=2),OR(L39=2,L39=1,AND(N39=1,L39=3))),"Baja",IF(OR(AND(L39=4,N39=1),OR(AND(N39=2,L39=3)),AND(OR(L39=1,L39=2),N39=3)),"Moderada",IF(OR(AND(N39=1,L39=5),AND(N39=5,L39=1),AND(OR(L39=1,L39=2),N39=4),AND(OR(L39=3,L39=4),N39=3),AND(OR(L39=4,L39=5),N39=2)),"Alta","Extrema")))</f>
        <v>Baja</v>
      </c>
      <c r="Q39" s="25" t="s">
        <v>145</v>
      </c>
      <c r="R39" s="45" t="s">
        <v>290</v>
      </c>
      <c r="S39" s="46" t="s">
        <v>291</v>
      </c>
      <c r="T39" s="139">
        <v>1</v>
      </c>
      <c r="U39" s="139" t="s">
        <v>49</v>
      </c>
      <c r="V39" s="139">
        <v>2</v>
      </c>
      <c r="W39" s="165" t="s">
        <v>59</v>
      </c>
      <c r="X39" s="167" t="str">
        <f t="shared" ref="X39" si="13">+IF(AND(OR(V39=1,V39=2),OR(T39=2,T39=1,AND(V39=1,T39=3))),"Baja",IF(OR(AND(T39=4,V39=1),OR(AND(V39=2,T39=3)),AND(OR(T39=1,T39=2),V39=3)),"Moderada",IF(OR(AND(V39=1,T39=5),AND(V39=5,T39=1),AND(OR(T39=1,T39=2),V39=4),AND(OR(T39=3,T39=4),V39=3),AND(OR(T39=4,T39=5),V39=2)),"Alta","Extrema")))</f>
        <v>Baja</v>
      </c>
      <c r="Y39" s="119"/>
      <c r="Z39" s="177"/>
      <c r="AA39" s="139"/>
    </row>
    <row r="40" spans="2:27" ht="49.5" customHeight="1" x14ac:dyDescent="0.2">
      <c r="B40" s="131"/>
      <c r="C40" s="138"/>
      <c r="D40" s="180"/>
      <c r="E40" s="180"/>
      <c r="F40" s="171"/>
      <c r="G40" s="136"/>
      <c r="H40" s="44" t="s">
        <v>289</v>
      </c>
      <c r="I40" s="26" t="s">
        <v>25</v>
      </c>
      <c r="J40" s="26" t="s">
        <v>42</v>
      </c>
      <c r="K40" s="138"/>
      <c r="L40" s="140"/>
      <c r="M40" s="140"/>
      <c r="N40" s="140"/>
      <c r="O40" s="169"/>
      <c r="P40" s="170"/>
      <c r="Q40" s="82" t="s">
        <v>146</v>
      </c>
      <c r="R40" s="85" t="s">
        <v>292</v>
      </c>
      <c r="S40" s="86" t="s">
        <v>293</v>
      </c>
      <c r="T40" s="140"/>
      <c r="U40" s="140"/>
      <c r="V40" s="140"/>
      <c r="W40" s="169"/>
      <c r="X40" s="170"/>
      <c r="Y40" s="138"/>
      <c r="Z40" s="178"/>
      <c r="AA40" s="140"/>
    </row>
    <row r="41" spans="2:27" ht="61.5" customHeight="1" x14ac:dyDescent="0.2">
      <c r="B41" s="130" t="s">
        <v>115</v>
      </c>
      <c r="C41" s="119" t="s">
        <v>254</v>
      </c>
      <c r="D41" s="119" t="s">
        <v>283</v>
      </c>
      <c r="E41" s="119" t="s">
        <v>284</v>
      </c>
      <c r="F41" s="160" t="s">
        <v>285</v>
      </c>
      <c r="G41" s="135" t="s">
        <v>287</v>
      </c>
      <c r="H41" s="49" t="s">
        <v>294</v>
      </c>
      <c r="I41" s="22" t="s">
        <v>41</v>
      </c>
      <c r="J41" s="22" t="s">
        <v>26</v>
      </c>
      <c r="K41" s="119" t="s">
        <v>27</v>
      </c>
      <c r="L41" s="139">
        <v>1</v>
      </c>
      <c r="M41" s="139" t="s">
        <v>49</v>
      </c>
      <c r="N41" s="139">
        <v>3</v>
      </c>
      <c r="O41" s="165" t="s">
        <v>99</v>
      </c>
      <c r="P41" s="167" t="str">
        <f>+IF(AND(OR(N41=1,N41=2),OR(L41=2,L41=1,AND(N41=1,L41=3))),"Baja",IF(OR(AND(L41=4,N41=1),OR(AND(N41=2,L41=3)),AND(OR(L41=1,L41=2),N41=3)),"Moderada",IF(OR(AND(N41=1,L41=5),AND(N41=5,L41=1),AND(OR(L41=1,L41=2),N41=4),AND(OR(L41=3,L41=4),N41=3),AND(OR(L41=4,L41=5),N41=2)),"Alta","Extrema")))</f>
        <v>Moderada</v>
      </c>
      <c r="Q41" s="24" t="s">
        <v>147</v>
      </c>
      <c r="R41" s="50" t="s">
        <v>437</v>
      </c>
      <c r="S41" s="51" t="s">
        <v>296</v>
      </c>
      <c r="T41" s="139">
        <v>1</v>
      </c>
      <c r="U41" s="139" t="s">
        <v>49</v>
      </c>
      <c r="V41" s="139">
        <v>3</v>
      </c>
      <c r="W41" s="165" t="s">
        <v>99</v>
      </c>
      <c r="X41" s="167" t="str">
        <f t="shared" ref="X41" si="14">+IF(AND(OR(V41=1,V41=2),OR(T41=2,T41=1,AND(V41=1,T41=3))),"Baja",IF(OR(AND(T41=4,V41=1),OR(AND(V41=2,T41=3)),AND(OR(T41=1,T41=2),V41=3)),"Moderada",IF(OR(AND(V41=1,T41=5),AND(V41=5,T41=1),AND(OR(T41=1,T41=2),V41=4),AND(OR(T41=3,T41=4),V41=3),AND(OR(T41=4,T41=5),V41=2)),"Alta","Extrema")))</f>
        <v>Moderada</v>
      </c>
      <c r="Y41" s="119"/>
      <c r="Z41" s="177"/>
      <c r="AA41" s="139"/>
    </row>
    <row r="42" spans="2:27" ht="54" customHeight="1" x14ac:dyDescent="0.2">
      <c r="B42" s="131"/>
      <c r="C42" s="120"/>
      <c r="D42" s="120"/>
      <c r="E42" s="120"/>
      <c r="F42" s="161"/>
      <c r="G42" s="190"/>
      <c r="H42" s="49" t="s">
        <v>295</v>
      </c>
      <c r="I42" s="22" t="s">
        <v>25</v>
      </c>
      <c r="J42" s="22" t="s">
        <v>42</v>
      </c>
      <c r="K42" s="120"/>
      <c r="L42" s="141"/>
      <c r="M42" s="141"/>
      <c r="N42" s="141"/>
      <c r="O42" s="166"/>
      <c r="P42" s="168"/>
      <c r="Q42" s="24" t="s">
        <v>148</v>
      </c>
      <c r="R42" s="50" t="s">
        <v>297</v>
      </c>
      <c r="S42" s="51" t="s">
        <v>293</v>
      </c>
      <c r="T42" s="141"/>
      <c r="U42" s="141"/>
      <c r="V42" s="141"/>
      <c r="W42" s="166"/>
      <c r="X42" s="168"/>
      <c r="Y42" s="138"/>
      <c r="Z42" s="178"/>
      <c r="AA42" s="140"/>
    </row>
    <row r="43" spans="2:27" ht="50.25" customHeight="1" x14ac:dyDescent="0.2">
      <c r="B43" s="130" t="s">
        <v>116</v>
      </c>
      <c r="C43" s="119" t="s">
        <v>254</v>
      </c>
      <c r="D43" s="119" t="s">
        <v>283</v>
      </c>
      <c r="E43" s="186" t="s">
        <v>298</v>
      </c>
      <c r="F43" s="187" t="s">
        <v>299</v>
      </c>
      <c r="G43" s="188" t="s">
        <v>286</v>
      </c>
      <c r="H43" s="49" t="s">
        <v>288</v>
      </c>
      <c r="I43" s="22" t="s">
        <v>41</v>
      </c>
      <c r="J43" s="22" t="s">
        <v>29</v>
      </c>
      <c r="K43" s="119" t="s">
        <v>40</v>
      </c>
      <c r="L43" s="139">
        <v>1</v>
      </c>
      <c r="M43" s="139" t="s">
        <v>49</v>
      </c>
      <c r="N43" s="139">
        <v>1</v>
      </c>
      <c r="O43" s="165" t="s">
        <v>57</v>
      </c>
      <c r="P43" s="167" t="str">
        <f>+IF(AND(OR(N43=1,N43=2),OR(L43=2,L43=1,AND(N43=1,L43=3))),"Baja",IF(OR(AND(L43=4,N43=1),OR(AND(N43=2,L43=3)),AND(OR(L43=1,L43=2),N43=3)),"Moderada",IF(OR(AND(N43=1,L43=5),AND(N43=5,L43=1),AND(OR(L43=1,L43=2),N43=4),AND(OR(L43=3,L43=4),N43=3),AND(OR(L43=4,L43=5),N43=2)),"Alta","Extrema")))</f>
        <v>Baja</v>
      </c>
      <c r="Q43" s="29" t="s">
        <v>149</v>
      </c>
      <c r="R43" s="45" t="s">
        <v>290</v>
      </c>
      <c r="S43" s="46" t="s">
        <v>291</v>
      </c>
      <c r="T43" s="139">
        <v>1</v>
      </c>
      <c r="U43" s="139" t="s">
        <v>49</v>
      </c>
      <c r="V43" s="139">
        <v>1</v>
      </c>
      <c r="W43" s="139" t="s">
        <v>57</v>
      </c>
      <c r="X43" s="167" t="str">
        <f t="shared" ref="X43" si="15">+IF(AND(OR(V43=1,V43=2),OR(T43=2,T43=1,AND(V43=1,T43=3))),"Baja",IF(OR(AND(T43=4,V43=1),OR(AND(V43=2,T43=3)),AND(OR(T43=1,T43=2),V43=3)),"Moderada",IF(OR(AND(V43=1,T43=5),AND(V43=5,T43=1),AND(OR(T43=1,T43=2),V43=4),AND(OR(T43=3,T43=4),V43=3),AND(OR(T43=4,T43=5),V43=2)),"Alta","Extrema")))</f>
        <v>Baja</v>
      </c>
      <c r="Y43" s="119"/>
      <c r="Z43" s="177"/>
      <c r="AA43" s="139"/>
    </row>
    <row r="44" spans="2:27" ht="48" customHeight="1" x14ac:dyDescent="0.2">
      <c r="B44" s="131"/>
      <c r="C44" s="138"/>
      <c r="D44" s="138"/>
      <c r="E44" s="186"/>
      <c r="F44" s="187"/>
      <c r="G44" s="189"/>
      <c r="H44" s="49" t="s">
        <v>289</v>
      </c>
      <c r="I44" s="26" t="s">
        <v>25</v>
      </c>
      <c r="J44" s="26" t="s">
        <v>42</v>
      </c>
      <c r="K44" s="138"/>
      <c r="L44" s="140"/>
      <c r="M44" s="140"/>
      <c r="N44" s="140"/>
      <c r="O44" s="169"/>
      <c r="P44" s="170"/>
      <c r="Q44" s="82" t="s">
        <v>150</v>
      </c>
      <c r="R44" s="85" t="s">
        <v>292</v>
      </c>
      <c r="S44" s="86" t="s">
        <v>293</v>
      </c>
      <c r="T44" s="140"/>
      <c r="U44" s="140"/>
      <c r="V44" s="140"/>
      <c r="W44" s="140"/>
      <c r="X44" s="170"/>
      <c r="Y44" s="138"/>
      <c r="Z44" s="178"/>
      <c r="AA44" s="140"/>
    </row>
    <row r="45" spans="2:27" ht="39.75" customHeight="1" x14ac:dyDescent="0.2">
      <c r="B45" s="130" t="s">
        <v>117</v>
      </c>
      <c r="C45" s="119" t="s">
        <v>254</v>
      </c>
      <c r="D45" s="119" t="s">
        <v>300</v>
      </c>
      <c r="E45" s="119" t="s">
        <v>301</v>
      </c>
      <c r="F45" s="160" t="s">
        <v>302</v>
      </c>
      <c r="G45" s="127" t="s">
        <v>303</v>
      </c>
      <c r="H45" s="160" t="s">
        <v>304</v>
      </c>
      <c r="I45" s="22" t="s">
        <v>25</v>
      </c>
      <c r="J45" s="22" t="s">
        <v>42</v>
      </c>
      <c r="K45" s="119" t="s">
        <v>34</v>
      </c>
      <c r="L45" s="139">
        <v>2</v>
      </c>
      <c r="M45" s="139" t="s">
        <v>50</v>
      </c>
      <c r="N45" s="139">
        <v>2</v>
      </c>
      <c r="O45" s="165" t="s">
        <v>59</v>
      </c>
      <c r="P45" s="167" t="str">
        <f>+IF(AND(OR(N45=1,N45=2),OR(L45=2,L45=1,AND(N45=1,L45=3))),"Baja",IF(OR(AND(L45=4,N45=1),OR(AND(N45=2,L45=3)),AND(OR(L45=1,L45=2),N45=3)),"Moderada",IF(OR(AND(N45=1,L45=5),AND(N45=5,L45=1),AND(OR(L45=1,L45=2),N45=4),AND(OR(L45=3,L45=4),N45=3),AND(OR(L45=4,L45=5),N45=2)),"Alta","Extrema")))</f>
        <v>Baja</v>
      </c>
      <c r="Q45" s="165" t="s">
        <v>151</v>
      </c>
      <c r="R45" s="145" t="s">
        <v>307</v>
      </c>
      <c r="S45" s="162" t="s">
        <v>308</v>
      </c>
      <c r="T45" s="139">
        <v>1</v>
      </c>
      <c r="U45" s="139" t="s">
        <v>49</v>
      </c>
      <c r="V45" s="139">
        <v>2</v>
      </c>
      <c r="W45" s="165" t="s">
        <v>59</v>
      </c>
      <c r="X45" s="167" t="str">
        <f t="shared" ref="X45" si="16">+IF(AND(OR(V45=1,V45=2),OR(T45=2,T45=1,AND(V45=1,T45=3))),"Baja",IF(OR(AND(T45=4,V45=1),OR(AND(V45=2,T45=3)),AND(OR(T45=1,T45=2),V45=3)),"Moderada",IF(OR(AND(V45=1,T45=5),AND(V45=5,T45=1),AND(OR(T45=1,T45=2),V45=4),AND(OR(T45=3,T45=4),V45=3),AND(OR(T45=4,T45=5),V45=2)),"Alta","Extrema")))</f>
        <v>Baja</v>
      </c>
      <c r="Y45" s="119"/>
      <c r="Z45" s="177"/>
      <c r="AA45" s="139"/>
    </row>
    <row r="46" spans="2:27" ht="20.25" customHeight="1" x14ac:dyDescent="0.2">
      <c r="B46" s="131"/>
      <c r="C46" s="138"/>
      <c r="D46" s="138"/>
      <c r="E46" s="138"/>
      <c r="F46" s="171"/>
      <c r="G46" s="134"/>
      <c r="H46" s="171"/>
      <c r="I46" s="119" t="s">
        <v>41</v>
      </c>
      <c r="J46" s="36" t="s">
        <v>26</v>
      </c>
      <c r="K46" s="138"/>
      <c r="L46" s="140"/>
      <c r="M46" s="140"/>
      <c r="N46" s="140"/>
      <c r="O46" s="169"/>
      <c r="P46" s="170"/>
      <c r="Q46" s="169"/>
      <c r="R46" s="146"/>
      <c r="S46" s="164"/>
      <c r="T46" s="140"/>
      <c r="U46" s="140"/>
      <c r="V46" s="140"/>
      <c r="W46" s="169"/>
      <c r="X46" s="170"/>
      <c r="Y46" s="138"/>
      <c r="Z46" s="178"/>
      <c r="AA46" s="140"/>
    </row>
    <row r="47" spans="2:27" ht="20.25" customHeight="1" x14ac:dyDescent="0.2">
      <c r="B47" s="131"/>
      <c r="C47" s="138"/>
      <c r="D47" s="138"/>
      <c r="E47" s="138"/>
      <c r="F47" s="171"/>
      <c r="G47" s="134"/>
      <c r="H47" s="161"/>
      <c r="I47" s="120"/>
      <c r="J47" s="36" t="s">
        <v>29</v>
      </c>
      <c r="K47" s="138"/>
      <c r="L47" s="140"/>
      <c r="M47" s="140"/>
      <c r="N47" s="140"/>
      <c r="O47" s="169"/>
      <c r="P47" s="170"/>
      <c r="Q47" s="166"/>
      <c r="R47" s="147"/>
      <c r="S47" s="163"/>
      <c r="T47" s="140"/>
      <c r="U47" s="140"/>
      <c r="V47" s="140"/>
      <c r="W47" s="169"/>
      <c r="X47" s="170"/>
      <c r="Y47" s="138"/>
      <c r="Z47" s="178"/>
      <c r="AA47" s="140"/>
    </row>
    <row r="48" spans="2:27" ht="42" customHeight="1" x14ac:dyDescent="0.2">
      <c r="B48" s="131"/>
      <c r="C48" s="138"/>
      <c r="D48" s="138"/>
      <c r="E48" s="138"/>
      <c r="F48" s="171"/>
      <c r="G48" s="134"/>
      <c r="H48" s="160" t="s">
        <v>305</v>
      </c>
      <c r="I48" s="36" t="s">
        <v>25</v>
      </c>
      <c r="J48" s="36" t="s">
        <v>42</v>
      </c>
      <c r="K48" s="138"/>
      <c r="L48" s="140"/>
      <c r="M48" s="140"/>
      <c r="N48" s="140"/>
      <c r="O48" s="169"/>
      <c r="P48" s="170"/>
      <c r="Q48" s="165" t="s">
        <v>152</v>
      </c>
      <c r="R48" s="125" t="s">
        <v>309</v>
      </c>
      <c r="S48" s="162" t="s">
        <v>310</v>
      </c>
      <c r="T48" s="140"/>
      <c r="U48" s="140"/>
      <c r="V48" s="140"/>
      <c r="W48" s="169"/>
      <c r="X48" s="170"/>
      <c r="Y48" s="138"/>
      <c r="Z48" s="178"/>
      <c r="AA48" s="140"/>
    </row>
    <row r="49" spans="2:27" ht="24" customHeight="1" x14ac:dyDescent="0.2">
      <c r="B49" s="131"/>
      <c r="C49" s="138"/>
      <c r="D49" s="138"/>
      <c r="E49" s="138"/>
      <c r="F49" s="171"/>
      <c r="G49" s="134"/>
      <c r="H49" s="171"/>
      <c r="I49" s="119" t="s">
        <v>41</v>
      </c>
      <c r="J49" s="36" t="s">
        <v>26</v>
      </c>
      <c r="K49" s="138"/>
      <c r="L49" s="140"/>
      <c r="M49" s="140"/>
      <c r="N49" s="140"/>
      <c r="O49" s="169"/>
      <c r="P49" s="170"/>
      <c r="Q49" s="169"/>
      <c r="R49" s="133"/>
      <c r="S49" s="164"/>
      <c r="T49" s="140"/>
      <c r="U49" s="140"/>
      <c r="V49" s="140"/>
      <c r="W49" s="169"/>
      <c r="X49" s="170"/>
      <c r="Y49" s="138"/>
      <c r="Z49" s="178"/>
      <c r="AA49" s="140"/>
    </row>
    <row r="50" spans="2:27" ht="22.5" customHeight="1" x14ac:dyDescent="0.2">
      <c r="B50" s="131"/>
      <c r="C50" s="138"/>
      <c r="D50" s="138"/>
      <c r="E50" s="138"/>
      <c r="F50" s="171"/>
      <c r="G50" s="134"/>
      <c r="H50" s="161"/>
      <c r="I50" s="120"/>
      <c r="J50" s="36" t="s">
        <v>29</v>
      </c>
      <c r="K50" s="138"/>
      <c r="L50" s="140"/>
      <c r="M50" s="140"/>
      <c r="N50" s="140"/>
      <c r="O50" s="169"/>
      <c r="P50" s="170"/>
      <c r="Q50" s="166"/>
      <c r="R50" s="126"/>
      <c r="S50" s="163"/>
      <c r="T50" s="140"/>
      <c r="U50" s="140"/>
      <c r="V50" s="140"/>
      <c r="W50" s="169"/>
      <c r="X50" s="170"/>
      <c r="Y50" s="138"/>
      <c r="Z50" s="178"/>
      <c r="AA50" s="140"/>
    </row>
    <row r="51" spans="2:27" ht="42" customHeight="1" x14ac:dyDescent="0.2">
      <c r="B51" s="131"/>
      <c r="C51" s="138"/>
      <c r="D51" s="138"/>
      <c r="E51" s="138"/>
      <c r="F51" s="171"/>
      <c r="G51" s="134"/>
      <c r="H51" s="160" t="s">
        <v>306</v>
      </c>
      <c r="I51" s="36" t="s">
        <v>25</v>
      </c>
      <c r="J51" s="36" t="s">
        <v>42</v>
      </c>
      <c r="K51" s="138"/>
      <c r="L51" s="140"/>
      <c r="M51" s="140"/>
      <c r="N51" s="140"/>
      <c r="O51" s="169"/>
      <c r="P51" s="170"/>
      <c r="Q51" s="165" t="s">
        <v>153</v>
      </c>
      <c r="R51" s="125" t="s">
        <v>311</v>
      </c>
      <c r="S51" s="162" t="s">
        <v>312</v>
      </c>
      <c r="T51" s="140"/>
      <c r="U51" s="140"/>
      <c r="V51" s="140"/>
      <c r="W51" s="169"/>
      <c r="X51" s="170"/>
      <c r="Y51" s="138"/>
      <c r="Z51" s="178"/>
      <c r="AA51" s="140"/>
    </row>
    <row r="52" spans="2:27" ht="21.75" customHeight="1" x14ac:dyDescent="0.2">
      <c r="B52" s="131"/>
      <c r="C52" s="138"/>
      <c r="D52" s="138"/>
      <c r="E52" s="138"/>
      <c r="F52" s="171"/>
      <c r="G52" s="134"/>
      <c r="H52" s="171"/>
      <c r="I52" s="119" t="s">
        <v>41</v>
      </c>
      <c r="J52" s="36" t="s">
        <v>26</v>
      </c>
      <c r="K52" s="138"/>
      <c r="L52" s="140"/>
      <c r="M52" s="140"/>
      <c r="N52" s="140"/>
      <c r="O52" s="169"/>
      <c r="P52" s="170"/>
      <c r="Q52" s="169"/>
      <c r="R52" s="133"/>
      <c r="S52" s="164"/>
      <c r="T52" s="140"/>
      <c r="U52" s="140"/>
      <c r="V52" s="140"/>
      <c r="W52" s="169"/>
      <c r="X52" s="170"/>
      <c r="Y52" s="138"/>
      <c r="Z52" s="178"/>
      <c r="AA52" s="140"/>
    </row>
    <row r="53" spans="2:27" ht="23.25" customHeight="1" x14ac:dyDescent="0.2">
      <c r="B53" s="131"/>
      <c r="C53" s="120"/>
      <c r="D53" s="120"/>
      <c r="E53" s="120"/>
      <c r="F53" s="161"/>
      <c r="G53" s="128"/>
      <c r="H53" s="161"/>
      <c r="I53" s="120"/>
      <c r="J53" s="36" t="s">
        <v>29</v>
      </c>
      <c r="K53" s="120"/>
      <c r="L53" s="141"/>
      <c r="M53" s="141"/>
      <c r="N53" s="141"/>
      <c r="O53" s="166"/>
      <c r="P53" s="168"/>
      <c r="Q53" s="166"/>
      <c r="R53" s="126"/>
      <c r="S53" s="163"/>
      <c r="T53" s="141"/>
      <c r="U53" s="141"/>
      <c r="V53" s="141"/>
      <c r="W53" s="166"/>
      <c r="X53" s="168"/>
      <c r="Y53" s="120"/>
      <c r="Z53" s="182"/>
      <c r="AA53" s="141"/>
    </row>
    <row r="54" spans="2:27" ht="45.75" customHeight="1" x14ac:dyDescent="0.2">
      <c r="B54" s="130" t="s">
        <v>118</v>
      </c>
      <c r="C54" s="119" t="s">
        <v>254</v>
      </c>
      <c r="D54" s="119" t="s">
        <v>300</v>
      </c>
      <c r="E54" s="119" t="s">
        <v>301</v>
      </c>
      <c r="F54" s="160" t="s">
        <v>313</v>
      </c>
      <c r="G54" s="127" t="s">
        <v>314</v>
      </c>
      <c r="H54" s="3" t="s">
        <v>315</v>
      </c>
      <c r="I54" s="22" t="s">
        <v>25</v>
      </c>
      <c r="J54" s="22" t="s">
        <v>42</v>
      </c>
      <c r="K54" s="119" t="s">
        <v>34</v>
      </c>
      <c r="L54" s="139">
        <v>1</v>
      </c>
      <c r="M54" s="139" t="s">
        <v>49</v>
      </c>
      <c r="N54" s="139">
        <v>1</v>
      </c>
      <c r="O54" s="165" t="s">
        <v>54</v>
      </c>
      <c r="P54" s="167" t="str">
        <f>+IF(AND(OR(N54=1,N54=2),OR(L54=2,L54=1,AND(N54=1,L54=3))),"Baja",IF(OR(AND(L54=4,N54=1),OR(AND(N54=2,L54=3)),AND(OR(L54=1,L54=2),N54=3)),"Moderada",IF(OR(AND(N54=1,L54=5),AND(N54=5,L54=1),AND(OR(L54=1,L54=2),N54=4),AND(OR(L54=3,L54=4),N54=3),AND(OR(L54=4,L54=5),N54=2)),"Alta","Extrema")))</f>
        <v>Baja</v>
      </c>
      <c r="Q54" s="55" t="s">
        <v>154</v>
      </c>
      <c r="R54" s="17" t="s">
        <v>317</v>
      </c>
      <c r="S54" s="54" t="s">
        <v>312</v>
      </c>
      <c r="T54" s="139">
        <v>1</v>
      </c>
      <c r="U54" s="139" t="s">
        <v>49</v>
      </c>
      <c r="V54" s="139">
        <v>1</v>
      </c>
      <c r="W54" s="165" t="s">
        <v>54</v>
      </c>
      <c r="X54" s="167" t="str">
        <f t="shared" ref="X54" si="17">+IF(AND(OR(V54=1,V54=2),OR(T54=2,T54=1,AND(V54=1,T54=3))),"Baja",IF(OR(AND(T54=4,V54=1),OR(AND(V54=2,T54=3)),AND(OR(T54=1,T54=2),V54=3)),"Moderada",IF(OR(AND(V54=1,T54=5),AND(V54=5,T54=1),AND(OR(T54=1,T54=2),V54=4),AND(OR(T54=3,T54=4),V54=3),AND(OR(T54=4,T54=5),V54=2)),"Alta","Extrema")))</f>
        <v>Baja</v>
      </c>
      <c r="Y54" s="119"/>
      <c r="Z54" s="177"/>
      <c r="AA54" s="139"/>
    </row>
    <row r="55" spans="2:27" ht="45.75" customHeight="1" x14ac:dyDescent="0.2">
      <c r="B55" s="131"/>
      <c r="C55" s="138"/>
      <c r="D55" s="138"/>
      <c r="E55" s="138"/>
      <c r="F55" s="171"/>
      <c r="G55" s="134"/>
      <c r="H55" s="160" t="s">
        <v>316</v>
      </c>
      <c r="I55" s="36" t="s">
        <v>25</v>
      </c>
      <c r="J55" s="36" t="s">
        <v>42</v>
      </c>
      <c r="K55" s="138"/>
      <c r="L55" s="140"/>
      <c r="M55" s="140"/>
      <c r="N55" s="140"/>
      <c r="O55" s="169"/>
      <c r="P55" s="170"/>
      <c r="Q55" s="139" t="s">
        <v>155</v>
      </c>
      <c r="R55" s="145" t="s">
        <v>318</v>
      </c>
      <c r="S55" s="162" t="s">
        <v>312</v>
      </c>
      <c r="T55" s="140"/>
      <c r="U55" s="140"/>
      <c r="V55" s="140"/>
      <c r="W55" s="169"/>
      <c r="X55" s="170"/>
      <c r="Y55" s="138"/>
      <c r="Z55" s="178"/>
      <c r="AA55" s="140"/>
    </row>
    <row r="56" spans="2:27" ht="21" customHeight="1" x14ac:dyDescent="0.2">
      <c r="B56" s="131"/>
      <c r="C56" s="138"/>
      <c r="D56" s="138"/>
      <c r="E56" s="138"/>
      <c r="F56" s="171"/>
      <c r="G56" s="134"/>
      <c r="H56" s="171"/>
      <c r="I56" s="119" t="s">
        <v>41</v>
      </c>
      <c r="J56" s="36" t="s">
        <v>26</v>
      </c>
      <c r="K56" s="138"/>
      <c r="L56" s="140"/>
      <c r="M56" s="140"/>
      <c r="N56" s="140"/>
      <c r="O56" s="169"/>
      <c r="P56" s="170"/>
      <c r="Q56" s="140"/>
      <c r="R56" s="146"/>
      <c r="S56" s="164"/>
      <c r="T56" s="140"/>
      <c r="U56" s="140"/>
      <c r="V56" s="140"/>
      <c r="W56" s="169"/>
      <c r="X56" s="170"/>
      <c r="Y56" s="138"/>
      <c r="Z56" s="178"/>
      <c r="AA56" s="140"/>
    </row>
    <row r="57" spans="2:27" ht="21.75" customHeight="1" x14ac:dyDescent="0.2">
      <c r="B57" s="131"/>
      <c r="C57" s="138"/>
      <c r="D57" s="138"/>
      <c r="E57" s="138"/>
      <c r="F57" s="171"/>
      <c r="G57" s="134"/>
      <c r="H57" s="161"/>
      <c r="I57" s="120"/>
      <c r="J57" s="36" t="s">
        <v>29</v>
      </c>
      <c r="K57" s="138"/>
      <c r="L57" s="140"/>
      <c r="M57" s="140"/>
      <c r="N57" s="140"/>
      <c r="O57" s="169"/>
      <c r="P57" s="170"/>
      <c r="Q57" s="141"/>
      <c r="R57" s="147"/>
      <c r="S57" s="163"/>
      <c r="T57" s="140"/>
      <c r="U57" s="140"/>
      <c r="V57" s="140"/>
      <c r="W57" s="169"/>
      <c r="X57" s="170"/>
      <c r="Y57" s="138"/>
      <c r="Z57" s="178"/>
      <c r="AA57" s="140"/>
    </row>
    <row r="58" spans="2:27" ht="43.5" customHeight="1" x14ac:dyDescent="0.2">
      <c r="B58" s="130" t="s">
        <v>119</v>
      </c>
      <c r="C58" s="179" t="s">
        <v>319</v>
      </c>
      <c r="D58" s="119" t="s">
        <v>320</v>
      </c>
      <c r="E58" s="119" t="s">
        <v>321</v>
      </c>
      <c r="F58" s="160" t="s">
        <v>322</v>
      </c>
      <c r="G58" s="127" t="s">
        <v>323</v>
      </c>
      <c r="H58" s="160" t="s">
        <v>324</v>
      </c>
      <c r="I58" s="22" t="s">
        <v>25</v>
      </c>
      <c r="J58" s="22" t="s">
        <v>42</v>
      </c>
      <c r="K58" s="119" t="s">
        <v>34</v>
      </c>
      <c r="L58" s="139">
        <v>3</v>
      </c>
      <c r="M58" s="139" t="s">
        <v>51</v>
      </c>
      <c r="N58" s="139">
        <v>2</v>
      </c>
      <c r="O58" s="165" t="s">
        <v>59</v>
      </c>
      <c r="P58" s="167" t="str">
        <f>+IF(AND(OR(N58=1,N58=2),OR(L58=2,L58=1,AND(N58=1,L58=3))),"Baja",IF(OR(AND(L58=4,N58=1),OR(AND(N58=2,L58=3)),AND(OR(L58=1,L58=2),N58=3)),"Moderada",IF(OR(AND(N58=1,L58=5),AND(N58=5,L58=1),AND(OR(L58=1,L58=2),N58=4),AND(OR(L58=3,L58=4),N58=3),AND(OR(L58=4,L58=5),N58=2)),"Alta","Extrema")))</f>
        <v>Moderada</v>
      </c>
      <c r="Q58" s="139" t="s">
        <v>156</v>
      </c>
      <c r="R58" s="160" t="s">
        <v>438</v>
      </c>
      <c r="S58" s="119" t="s">
        <v>326</v>
      </c>
      <c r="T58" s="139">
        <v>2</v>
      </c>
      <c r="U58" s="139" t="s">
        <v>50</v>
      </c>
      <c r="V58" s="139">
        <v>2</v>
      </c>
      <c r="W58" s="139" t="s">
        <v>59</v>
      </c>
      <c r="X58" s="167" t="str">
        <f t="shared" ref="X58" si="18">+IF(AND(OR(V58=1,V58=2),OR(T58=2,T58=1,AND(V58=1,T58=3))),"Baja",IF(OR(AND(T58=4,V58=1),OR(AND(V58=2,T58=3)),AND(OR(T58=1,T58=2),V58=3)),"Moderada",IF(OR(AND(V58=1,T58=5),AND(V58=5,T58=1),AND(OR(T58=1,T58=2),V58=4),AND(OR(T58=3,T58=4),V58=3),AND(OR(T58=4,T58=5),V58=2)),"Alta","Extrema")))</f>
        <v>Baja</v>
      </c>
      <c r="Y58" s="119"/>
      <c r="Z58" s="177"/>
      <c r="AA58" s="139"/>
    </row>
    <row r="59" spans="2:27" ht="30.75" customHeight="1" x14ac:dyDescent="0.2">
      <c r="B59" s="131"/>
      <c r="C59" s="180"/>
      <c r="D59" s="138"/>
      <c r="E59" s="138"/>
      <c r="F59" s="171"/>
      <c r="G59" s="134"/>
      <c r="H59" s="161"/>
      <c r="I59" s="52" t="s">
        <v>41</v>
      </c>
      <c r="J59" s="52" t="s">
        <v>26</v>
      </c>
      <c r="K59" s="138"/>
      <c r="L59" s="140"/>
      <c r="M59" s="140"/>
      <c r="N59" s="140"/>
      <c r="O59" s="169"/>
      <c r="P59" s="170"/>
      <c r="Q59" s="141"/>
      <c r="R59" s="161"/>
      <c r="S59" s="120"/>
      <c r="T59" s="140"/>
      <c r="U59" s="140"/>
      <c r="V59" s="140"/>
      <c r="W59" s="140"/>
      <c r="X59" s="170"/>
      <c r="Y59" s="138"/>
      <c r="Z59" s="178"/>
      <c r="AA59" s="140"/>
    </row>
    <row r="60" spans="2:27" ht="57.75" customHeight="1" x14ac:dyDescent="0.2">
      <c r="B60" s="131"/>
      <c r="C60" s="180"/>
      <c r="D60" s="138"/>
      <c r="E60" s="138"/>
      <c r="F60" s="171"/>
      <c r="G60" s="134"/>
      <c r="H60" s="160" t="s">
        <v>325</v>
      </c>
      <c r="I60" s="52" t="s">
        <v>28</v>
      </c>
      <c r="J60" s="52" t="s">
        <v>42</v>
      </c>
      <c r="K60" s="138"/>
      <c r="L60" s="140"/>
      <c r="M60" s="140"/>
      <c r="N60" s="140"/>
      <c r="O60" s="169"/>
      <c r="P60" s="170"/>
      <c r="Q60" s="139" t="s">
        <v>157</v>
      </c>
      <c r="R60" s="160" t="s">
        <v>327</v>
      </c>
      <c r="S60" s="162" t="s">
        <v>328</v>
      </c>
      <c r="T60" s="140"/>
      <c r="U60" s="140"/>
      <c r="V60" s="140"/>
      <c r="W60" s="140"/>
      <c r="X60" s="170"/>
      <c r="Y60" s="138"/>
      <c r="Z60" s="178"/>
      <c r="AA60" s="140"/>
    </row>
    <row r="61" spans="2:27" ht="58.5" customHeight="1" x14ac:dyDescent="0.2">
      <c r="B61" s="131"/>
      <c r="C61" s="180"/>
      <c r="D61" s="138"/>
      <c r="E61" s="138"/>
      <c r="F61" s="171"/>
      <c r="G61" s="134"/>
      <c r="H61" s="171"/>
      <c r="I61" s="52" t="s">
        <v>25</v>
      </c>
      <c r="J61" s="52" t="s">
        <v>42</v>
      </c>
      <c r="K61" s="138"/>
      <c r="L61" s="140"/>
      <c r="M61" s="140"/>
      <c r="N61" s="140"/>
      <c r="O61" s="169"/>
      <c r="P61" s="170"/>
      <c r="Q61" s="140"/>
      <c r="R61" s="171"/>
      <c r="S61" s="164"/>
      <c r="T61" s="140"/>
      <c r="U61" s="140"/>
      <c r="V61" s="140"/>
      <c r="W61" s="140"/>
      <c r="X61" s="170"/>
      <c r="Y61" s="138"/>
      <c r="Z61" s="178"/>
      <c r="AA61" s="140"/>
    </row>
    <row r="62" spans="2:27" ht="55.5" customHeight="1" x14ac:dyDescent="0.2">
      <c r="B62" s="131"/>
      <c r="C62" s="181"/>
      <c r="D62" s="120"/>
      <c r="E62" s="120"/>
      <c r="F62" s="161"/>
      <c r="G62" s="128"/>
      <c r="H62" s="161"/>
      <c r="I62" s="52" t="s">
        <v>41</v>
      </c>
      <c r="J62" s="52" t="s">
        <v>26</v>
      </c>
      <c r="K62" s="120"/>
      <c r="L62" s="141"/>
      <c r="M62" s="141"/>
      <c r="N62" s="141"/>
      <c r="O62" s="166"/>
      <c r="P62" s="168"/>
      <c r="Q62" s="141"/>
      <c r="R62" s="161"/>
      <c r="S62" s="163"/>
      <c r="T62" s="141"/>
      <c r="U62" s="141"/>
      <c r="V62" s="141"/>
      <c r="W62" s="141"/>
      <c r="X62" s="168"/>
      <c r="Y62" s="138"/>
      <c r="Z62" s="178"/>
      <c r="AA62" s="140"/>
    </row>
    <row r="63" spans="2:27" ht="66.75" customHeight="1" x14ac:dyDescent="0.2">
      <c r="B63" s="130" t="s">
        <v>120</v>
      </c>
      <c r="C63" s="179" t="s">
        <v>319</v>
      </c>
      <c r="D63" s="119" t="s">
        <v>320</v>
      </c>
      <c r="E63" s="119" t="s">
        <v>321</v>
      </c>
      <c r="F63" s="160" t="s">
        <v>322</v>
      </c>
      <c r="G63" s="145" t="s">
        <v>331</v>
      </c>
      <c r="H63" s="145" t="s">
        <v>329</v>
      </c>
      <c r="I63" s="22" t="s">
        <v>25</v>
      </c>
      <c r="J63" s="22" t="s">
        <v>42</v>
      </c>
      <c r="K63" s="119" t="s">
        <v>27</v>
      </c>
      <c r="L63" s="139">
        <v>1</v>
      </c>
      <c r="M63" s="139" t="s">
        <v>49</v>
      </c>
      <c r="N63" s="139">
        <v>3</v>
      </c>
      <c r="O63" s="165" t="s">
        <v>99</v>
      </c>
      <c r="P63" s="167" t="str">
        <f>+IF(AND(OR(N63=1,N63=2),OR(L63=2,L63=1,AND(N63=1,L63=3))),"Baja",IF(OR(AND(L63=4,N63=1),OR(AND(N63=2,L63=3)),AND(OR(L63=1,L63=2),N63=3)),"Moderada",IF(OR(AND(N63=1,L63=5),AND(N63=5,L63=1),AND(OR(L63=1,L63=2),N63=4),AND(OR(L63=3,L63=4),N63=3),AND(OR(L63=4,L63=5),N63=2)),"Alta","Extrema")))</f>
        <v>Moderada</v>
      </c>
      <c r="Q63" s="139" t="s">
        <v>158</v>
      </c>
      <c r="R63" s="183" t="s">
        <v>332</v>
      </c>
      <c r="S63" s="148" t="s">
        <v>333</v>
      </c>
      <c r="T63" s="139">
        <v>1</v>
      </c>
      <c r="U63" s="139" t="s">
        <v>49</v>
      </c>
      <c r="V63" s="139">
        <v>3</v>
      </c>
      <c r="W63" s="165" t="s">
        <v>99</v>
      </c>
      <c r="X63" s="167" t="str">
        <f t="shared" ref="X63" si="19">+IF(AND(OR(V63=1,V63=2),OR(T63=2,T63=1,AND(V63=1,T63=3))),"Baja",IF(OR(AND(T63=4,V63=1),OR(AND(V63=2,T63=3)),AND(OR(T63=1,T63=2),V63=3)),"Moderada",IF(OR(AND(V63=1,T63=5),AND(V63=5,T63=1),AND(OR(T63=1,T63=2),V63=4),AND(OR(T63=3,T63=4),V63=3),AND(OR(T63=4,T63=5),V63=2)),"Alta","Extrema")))</f>
        <v>Moderada</v>
      </c>
      <c r="Y63" s="119"/>
      <c r="Z63" s="177"/>
      <c r="AA63" s="139"/>
    </row>
    <row r="64" spans="2:27" ht="65.25" customHeight="1" x14ac:dyDescent="0.2">
      <c r="B64" s="131"/>
      <c r="C64" s="180"/>
      <c r="D64" s="138"/>
      <c r="E64" s="138"/>
      <c r="F64" s="171"/>
      <c r="G64" s="146"/>
      <c r="H64" s="146"/>
      <c r="I64" s="52" t="s">
        <v>28</v>
      </c>
      <c r="J64" s="52" t="s">
        <v>42</v>
      </c>
      <c r="K64" s="138"/>
      <c r="L64" s="140"/>
      <c r="M64" s="140"/>
      <c r="N64" s="140"/>
      <c r="O64" s="169"/>
      <c r="P64" s="170"/>
      <c r="Q64" s="141"/>
      <c r="R64" s="183"/>
      <c r="S64" s="148"/>
      <c r="T64" s="140"/>
      <c r="U64" s="140"/>
      <c r="V64" s="140"/>
      <c r="W64" s="169"/>
      <c r="X64" s="170"/>
      <c r="Y64" s="138"/>
      <c r="Z64" s="178"/>
      <c r="AA64" s="140"/>
    </row>
    <row r="65" spans="2:27" ht="68.25" customHeight="1" x14ac:dyDescent="0.2">
      <c r="B65" s="131"/>
      <c r="C65" s="180"/>
      <c r="D65" s="138"/>
      <c r="E65" s="138"/>
      <c r="F65" s="171"/>
      <c r="G65" s="146"/>
      <c r="H65" s="147"/>
      <c r="I65" s="52" t="s">
        <v>41</v>
      </c>
      <c r="J65" s="52" t="s">
        <v>26</v>
      </c>
      <c r="K65" s="138"/>
      <c r="L65" s="140"/>
      <c r="M65" s="140"/>
      <c r="N65" s="140"/>
      <c r="O65" s="169"/>
      <c r="P65" s="170"/>
      <c r="Q65" s="139" t="s">
        <v>159</v>
      </c>
      <c r="R65" s="184" t="s">
        <v>334</v>
      </c>
      <c r="S65" s="119" t="s">
        <v>335</v>
      </c>
      <c r="T65" s="140"/>
      <c r="U65" s="140"/>
      <c r="V65" s="140"/>
      <c r="W65" s="169"/>
      <c r="X65" s="170"/>
      <c r="Y65" s="138"/>
      <c r="Z65" s="178"/>
      <c r="AA65" s="140"/>
    </row>
    <row r="66" spans="2:27" ht="62.25" customHeight="1" x14ac:dyDescent="0.2">
      <c r="B66" s="131"/>
      <c r="C66" s="180"/>
      <c r="D66" s="138"/>
      <c r="E66" s="138"/>
      <c r="F66" s="171"/>
      <c r="G66" s="146"/>
      <c r="H66" s="145" t="s">
        <v>330</v>
      </c>
      <c r="I66" s="52" t="s">
        <v>25</v>
      </c>
      <c r="J66" s="52" t="s">
        <v>42</v>
      </c>
      <c r="K66" s="138"/>
      <c r="L66" s="140"/>
      <c r="M66" s="140"/>
      <c r="N66" s="140"/>
      <c r="O66" s="169"/>
      <c r="P66" s="170"/>
      <c r="Q66" s="141"/>
      <c r="R66" s="185"/>
      <c r="S66" s="120"/>
      <c r="T66" s="140"/>
      <c r="U66" s="140"/>
      <c r="V66" s="140"/>
      <c r="W66" s="169"/>
      <c r="X66" s="170"/>
      <c r="Y66" s="138"/>
      <c r="Z66" s="178"/>
      <c r="AA66" s="140"/>
    </row>
    <row r="67" spans="2:27" ht="111.75" customHeight="1" x14ac:dyDescent="0.2">
      <c r="B67" s="131"/>
      <c r="C67" s="180"/>
      <c r="D67" s="138"/>
      <c r="E67" s="138"/>
      <c r="F67" s="171"/>
      <c r="G67" s="146"/>
      <c r="H67" s="146"/>
      <c r="I67" s="52" t="s">
        <v>28</v>
      </c>
      <c r="J67" s="52" t="s">
        <v>42</v>
      </c>
      <c r="K67" s="138"/>
      <c r="L67" s="140"/>
      <c r="M67" s="140"/>
      <c r="N67" s="140"/>
      <c r="O67" s="169"/>
      <c r="P67" s="170"/>
      <c r="Q67" s="55" t="s">
        <v>160</v>
      </c>
      <c r="R67" s="3" t="s">
        <v>336</v>
      </c>
      <c r="S67" s="54" t="s">
        <v>337</v>
      </c>
      <c r="T67" s="140"/>
      <c r="U67" s="140"/>
      <c r="V67" s="140"/>
      <c r="W67" s="169"/>
      <c r="X67" s="170"/>
      <c r="Y67" s="138"/>
      <c r="Z67" s="178"/>
      <c r="AA67" s="140"/>
    </row>
    <row r="68" spans="2:27" ht="79.5" customHeight="1" x14ac:dyDescent="0.2">
      <c r="B68" s="131"/>
      <c r="C68" s="181"/>
      <c r="D68" s="120"/>
      <c r="E68" s="120"/>
      <c r="F68" s="161"/>
      <c r="G68" s="147"/>
      <c r="H68" s="147"/>
      <c r="I68" s="22" t="s">
        <v>41</v>
      </c>
      <c r="J68" s="22" t="s">
        <v>26</v>
      </c>
      <c r="K68" s="120"/>
      <c r="L68" s="141"/>
      <c r="M68" s="141"/>
      <c r="N68" s="141"/>
      <c r="O68" s="166"/>
      <c r="P68" s="168"/>
      <c r="Q68" s="55" t="s">
        <v>161</v>
      </c>
      <c r="R68" s="70" t="s">
        <v>338</v>
      </c>
      <c r="S68" s="54" t="s">
        <v>339</v>
      </c>
      <c r="T68" s="141"/>
      <c r="U68" s="141"/>
      <c r="V68" s="141"/>
      <c r="W68" s="166"/>
      <c r="X68" s="168"/>
      <c r="Y68" s="120"/>
      <c r="Z68" s="182"/>
      <c r="AA68" s="141"/>
    </row>
    <row r="69" spans="2:27" ht="71.25" customHeight="1" x14ac:dyDescent="0.2">
      <c r="B69" s="130" t="s">
        <v>121</v>
      </c>
      <c r="C69" s="119" t="s">
        <v>319</v>
      </c>
      <c r="D69" s="148" t="s">
        <v>340</v>
      </c>
      <c r="E69" s="149" t="s">
        <v>341</v>
      </c>
      <c r="F69" s="150" t="s">
        <v>342</v>
      </c>
      <c r="G69" s="151" t="s">
        <v>343</v>
      </c>
      <c r="H69" s="153" t="s">
        <v>344</v>
      </c>
      <c r="I69" s="119" t="s">
        <v>32</v>
      </c>
      <c r="J69" s="119" t="s">
        <v>39</v>
      </c>
      <c r="K69" s="119" t="s">
        <v>27</v>
      </c>
      <c r="L69" s="139">
        <v>2</v>
      </c>
      <c r="M69" s="139" t="s">
        <v>50</v>
      </c>
      <c r="N69" s="139">
        <v>3</v>
      </c>
      <c r="O69" s="165" t="s">
        <v>99</v>
      </c>
      <c r="P69" s="167" t="str">
        <f>+IF(AND(OR(N69=1,N69=2),OR(L69=2,L69=1,AND(N69=1,L69=3))),"Baja",IF(OR(AND(L69=4,N69=1),OR(AND(N69=2,L69=3)),AND(OR(L69=1,L69=2),N69=3)),"Moderada",IF(OR(AND(N69=1,L69=5),AND(N69=5,L69=1),AND(OR(L69=1,L69=2),N69=4),AND(OR(L69=3,L69=4),N69=3),AND(OR(L69=4,L69=5),N69=2)),"Alta","Extrema")))</f>
        <v>Moderada</v>
      </c>
      <c r="Q69" s="55" t="s">
        <v>162</v>
      </c>
      <c r="R69" s="33" t="s">
        <v>347</v>
      </c>
      <c r="S69" s="54" t="s">
        <v>348</v>
      </c>
      <c r="T69" s="139">
        <v>1</v>
      </c>
      <c r="U69" s="139" t="s">
        <v>49</v>
      </c>
      <c r="V69" s="139">
        <v>2</v>
      </c>
      <c r="W69" s="165" t="s">
        <v>98</v>
      </c>
      <c r="X69" s="167" t="str">
        <f t="shared" ref="X69" si="20">+IF(AND(OR(V69=1,V69=2),OR(T69=2,T69=1,AND(V69=1,T69=3))),"Baja",IF(OR(AND(T69=4,V69=1),OR(AND(V69=2,T69=3)),AND(OR(T69=1,T69=2),V69=3)),"Moderada",IF(OR(AND(V69=1,T69=5),AND(V69=5,T69=1),AND(OR(T69=1,T69=2),V69=4),AND(OR(T69=3,T69=4),V69=3),AND(OR(T69=4,T69=5),V69=2)),"Alta","Extrema")))</f>
        <v>Baja</v>
      </c>
      <c r="Y69" s="119"/>
      <c r="Z69" s="177"/>
      <c r="AA69" s="139"/>
    </row>
    <row r="70" spans="2:27" ht="45.75" customHeight="1" x14ac:dyDescent="0.2">
      <c r="B70" s="131"/>
      <c r="C70" s="138"/>
      <c r="D70" s="148"/>
      <c r="E70" s="149"/>
      <c r="F70" s="150"/>
      <c r="G70" s="152"/>
      <c r="H70" s="154"/>
      <c r="I70" s="120"/>
      <c r="J70" s="120"/>
      <c r="K70" s="138"/>
      <c r="L70" s="140"/>
      <c r="M70" s="140"/>
      <c r="N70" s="140"/>
      <c r="O70" s="169"/>
      <c r="P70" s="170"/>
      <c r="Q70" s="55" t="s">
        <v>163</v>
      </c>
      <c r="R70" s="3" t="s">
        <v>349</v>
      </c>
      <c r="S70" s="72" t="s">
        <v>350</v>
      </c>
      <c r="T70" s="140"/>
      <c r="U70" s="140"/>
      <c r="V70" s="140"/>
      <c r="W70" s="169"/>
      <c r="X70" s="170"/>
      <c r="Y70" s="138"/>
      <c r="Z70" s="178"/>
      <c r="AA70" s="140"/>
    </row>
    <row r="71" spans="2:27" ht="52.5" customHeight="1" x14ac:dyDescent="0.2">
      <c r="B71" s="131"/>
      <c r="C71" s="138"/>
      <c r="D71" s="148"/>
      <c r="E71" s="149"/>
      <c r="F71" s="150"/>
      <c r="G71" s="152"/>
      <c r="H71" s="153" t="s">
        <v>345</v>
      </c>
      <c r="I71" s="119" t="s">
        <v>41</v>
      </c>
      <c r="J71" s="119" t="s">
        <v>26</v>
      </c>
      <c r="K71" s="138"/>
      <c r="L71" s="140"/>
      <c r="M71" s="140"/>
      <c r="N71" s="140"/>
      <c r="O71" s="169"/>
      <c r="P71" s="170"/>
      <c r="Q71" s="55" t="s">
        <v>164</v>
      </c>
      <c r="R71" s="73" t="s">
        <v>351</v>
      </c>
      <c r="S71" s="74" t="s">
        <v>352</v>
      </c>
      <c r="T71" s="140"/>
      <c r="U71" s="140"/>
      <c r="V71" s="140"/>
      <c r="W71" s="169"/>
      <c r="X71" s="170"/>
      <c r="Y71" s="138"/>
      <c r="Z71" s="178"/>
      <c r="AA71" s="140"/>
    </row>
    <row r="72" spans="2:27" ht="51.75" customHeight="1" x14ac:dyDescent="0.2">
      <c r="B72" s="131"/>
      <c r="C72" s="138"/>
      <c r="D72" s="148"/>
      <c r="E72" s="149"/>
      <c r="F72" s="150"/>
      <c r="G72" s="152"/>
      <c r="H72" s="154"/>
      <c r="I72" s="120"/>
      <c r="J72" s="120"/>
      <c r="K72" s="138"/>
      <c r="L72" s="140"/>
      <c r="M72" s="140"/>
      <c r="N72" s="140"/>
      <c r="O72" s="169"/>
      <c r="P72" s="170"/>
      <c r="Q72" s="55" t="s">
        <v>165</v>
      </c>
      <c r="R72" s="3" t="s">
        <v>353</v>
      </c>
      <c r="S72" s="72" t="s">
        <v>354</v>
      </c>
      <c r="T72" s="140"/>
      <c r="U72" s="140"/>
      <c r="V72" s="140"/>
      <c r="W72" s="169"/>
      <c r="X72" s="170"/>
      <c r="Y72" s="138"/>
      <c r="Z72" s="178"/>
      <c r="AA72" s="140"/>
    </row>
    <row r="73" spans="2:27" ht="57.75" customHeight="1" x14ac:dyDescent="0.2">
      <c r="B73" s="131"/>
      <c r="C73" s="120"/>
      <c r="D73" s="148"/>
      <c r="E73" s="149"/>
      <c r="F73" s="150"/>
      <c r="G73" s="152"/>
      <c r="H73" s="3" t="s">
        <v>346</v>
      </c>
      <c r="I73" s="22" t="s">
        <v>41</v>
      </c>
      <c r="J73" s="22" t="s">
        <v>26</v>
      </c>
      <c r="K73" s="120"/>
      <c r="L73" s="141"/>
      <c r="M73" s="141"/>
      <c r="N73" s="141"/>
      <c r="O73" s="166"/>
      <c r="P73" s="168"/>
      <c r="Q73" s="55" t="s">
        <v>166</v>
      </c>
      <c r="R73" s="73" t="s">
        <v>355</v>
      </c>
      <c r="S73" s="72" t="s">
        <v>356</v>
      </c>
      <c r="T73" s="141"/>
      <c r="U73" s="141"/>
      <c r="V73" s="141"/>
      <c r="W73" s="166"/>
      <c r="X73" s="168"/>
      <c r="Y73" s="138"/>
      <c r="Z73" s="178"/>
      <c r="AA73" s="140"/>
    </row>
    <row r="74" spans="2:27" ht="58.5" customHeight="1" x14ac:dyDescent="0.2">
      <c r="B74" s="130" t="s">
        <v>122</v>
      </c>
      <c r="C74" s="119" t="s">
        <v>319</v>
      </c>
      <c r="D74" s="119" t="s">
        <v>340</v>
      </c>
      <c r="E74" s="117" t="s">
        <v>341</v>
      </c>
      <c r="F74" s="160" t="s">
        <v>342</v>
      </c>
      <c r="G74" s="160" t="s">
        <v>357</v>
      </c>
      <c r="H74" s="53" t="s">
        <v>358</v>
      </c>
      <c r="I74" s="22" t="s">
        <v>41</v>
      </c>
      <c r="J74" s="22" t="s">
        <v>26</v>
      </c>
      <c r="K74" s="119" t="s">
        <v>27</v>
      </c>
      <c r="L74" s="139">
        <v>2</v>
      </c>
      <c r="M74" s="139" t="s">
        <v>50</v>
      </c>
      <c r="N74" s="139">
        <v>3</v>
      </c>
      <c r="O74" s="165" t="s">
        <v>99</v>
      </c>
      <c r="P74" s="167" t="str">
        <f>+IF(AND(OR(N74=1,N74=2),OR(L74=2,L74=1,AND(N74=1,L74=3))),"Baja",IF(OR(AND(L74=4,N74=1),OR(AND(N74=2,L74=3)),AND(OR(L74=1,L74=2),N74=3)),"Moderada",IF(OR(AND(N74=1,L74=5),AND(N74=5,L74=1),AND(OR(L74=1,L74=2),N74=4),AND(OR(L74=3,L74=4),N74=3),AND(OR(L74=4,L74=5),N74=2)),"Alta","Extrema")))</f>
        <v>Moderada</v>
      </c>
      <c r="Q74" s="55" t="s">
        <v>166</v>
      </c>
      <c r="R74" s="73" t="s">
        <v>355</v>
      </c>
      <c r="S74" s="72" t="s">
        <v>356</v>
      </c>
      <c r="T74" s="139">
        <v>1</v>
      </c>
      <c r="U74" s="139" t="s">
        <v>49</v>
      </c>
      <c r="V74" s="139">
        <v>3</v>
      </c>
      <c r="W74" s="165" t="s">
        <v>99</v>
      </c>
      <c r="X74" s="167" t="str">
        <f t="shared" ref="X74" si="21">+IF(AND(OR(V74=1,V74=2),OR(T74=2,T74=1,AND(V74=1,T74=3))),"Baja",IF(OR(AND(T74=4,V74=1),OR(AND(V74=2,T74=3)),AND(OR(T74=1,T74=2),V74=3)),"Moderada",IF(OR(AND(V74=1,T74=5),AND(V74=5,T74=1),AND(OR(T74=1,T74=2),V74=4),AND(OR(T74=3,T74=4),V74=3),AND(OR(T74=4,T74=5),V74=2)),"Alta","Extrema")))</f>
        <v>Moderada</v>
      </c>
      <c r="Y74" s="119"/>
      <c r="Z74" s="177"/>
      <c r="AA74" s="139"/>
    </row>
    <row r="75" spans="2:27" ht="21" customHeight="1" x14ac:dyDescent="0.2">
      <c r="B75" s="131"/>
      <c r="C75" s="138"/>
      <c r="D75" s="138"/>
      <c r="E75" s="132"/>
      <c r="F75" s="171"/>
      <c r="G75" s="171"/>
      <c r="H75" s="172" t="s">
        <v>359</v>
      </c>
      <c r="I75" s="119" t="s">
        <v>41</v>
      </c>
      <c r="J75" s="52" t="s">
        <v>26</v>
      </c>
      <c r="K75" s="138"/>
      <c r="L75" s="140"/>
      <c r="M75" s="140"/>
      <c r="N75" s="140"/>
      <c r="O75" s="169"/>
      <c r="P75" s="170"/>
      <c r="Q75" s="119" t="s">
        <v>167</v>
      </c>
      <c r="R75" s="125" t="s">
        <v>361</v>
      </c>
      <c r="S75" s="155" t="s">
        <v>362</v>
      </c>
      <c r="T75" s="140"/>
      <c r="U75" s="140"/>
      <c r="V75" s="140"/>
      <c r="W75" s="169"/>
      <c r="X75" s="170"/>
      <c r="Y75" s="138"/>
      <c r="Z75" s="178"/>
      <c r="AA75" s="140"/>
    </row>
    <row r="76" spans="2:27" ht="22.5" customHeight="1" x14ac:dyDescent="0.2">
      <c r="B76" s="131"/>
      <c r="C76" s="138"/>
      <c r="D76" s="138"/>
      <c r="E76" s="132"/>
      <c r="F76" s="171"/>
      <c r="G76" s="171"/>
      <c r="H76" s="173"/>
      <c r="I76" s="120"/>
      <c r="J76" s="52" t="s">
        <v>29</v>
      </c>
      <c r="K76" s="138"/>
      <c r="L76" s="140"/>
      <c r="M76" s="140"/>
      <c r="N76" s="140"/>
      <c r="O76" s="169"/>
      <c r="P76" s="170"/>
      <c r="Q76" s="138"/>
      <c r="R76" s="133"/>
      <c r="S76" s="156"/>
      <c r="T76" s="140"/>
      <c r="U76" s="140"/>
      <c r="V76" s="140"/>
      <c r="W76" s="169"/>
      <c r="X76" s="170"/>
      <c r="Y76" s="138"/>
      <c r="Z76" s="178"/>
      <c r="AA76" s="140"/>
    </row>
    <row r="77" spans="2:27" ht="21.75" customHeight="1" x14ac:dyDescent="0.2">
      <c r="B77" s="131"/>
      <c r="C77" s="138"/>
      <c r="D77" s="138"/>
      <c r="E77" s="132"/>
      <c r="F77" s="171"/>
      <c r="G77" s="171"/>
      <c r="H77" s="199" t="s">
        <v>360</v>
      </c>
      <c r="I77" s="119" t="s">
        <v>41</v>
      </c>
      <c r="J77" s="52" t="s">
        <v>26</v>
      </c>
      <c r="K77" s="138"/>
      <c r="L77" s="140"/>
      <c r="M77" s="140"/>
      <c r="N77" s="140"/>
      <c r="O77" s="169"/>
      <c r="P77" s="170"/>
      <c r="Q77" s="138"/>
      <c r="R77" s="133"/>
      <c r="S77" s="156"/>
      <c r="T77" s="140"/>
      <c r="U77" s="140"/>
      <c r="V77" s="140"/>
      <c r="W77" s="169"/>
      <c r="X77" s="170"/>
      <c r="Y77" s="138"/>
      <c r="Z77" s="178"/>
      <c r="AA77" s="140"/>
    </row>
    <row r="78" spans="2:27" ht="21" customHeight="1" x14ac:dyDescent="0.2">
      <c r="B78" s="131"/>
      <c r="C78" s="120"/>
      <c r="D78" s="120"/>
      <c r="E78" s="118"/>
      <c r="F78" s="161"/>
      <c r="G78" s="161"/>
      <c r="H78" s="200"/>
      <c r="I78" s="120"/>
      <c r="J78" s="22" t="s">
        <v>29</v>
      </c>
      <c r="K78" s="120"/>
      <c r="L78" s="141"/>
      <c r="M78" s="141"/>
      <c r="N78" s="141"/>
      <c r="O78" s="166"/>
      <c r="P78" s="168"/>
      <c r="Q78" s="120"/>
      <c r="R78" s="126"/>
      <c r="S78" s="157"/>
      <c r="T78" s="141"/>
      <c r="U78" s="141"/>
      <c r="V78" s="141"/>
      <c r="W78" s="166"/>
      <c r="X78" s="168"/>
      <c r="Y78" s="120"/>
      <c r="Z78" s="182"/>
      <c r="AA78" s="141"/>
    </row>
    <row r="79" spans="2:27" ht="28.5" customHeight="1" x14ac:dyDescent="0.2">
      <c r="B79" s="130" t="s">
        <v>123</v>
      </c>
      <c r="C79" s="119" t="s">
        <v>319</v>
      </c>
      <c r="D79" s="119" t="s">
        <v>340</v>
      </c>
      <c r="E79" s="117" t="s">
        <v>363</v>
      </c>
      <c r="F79" s="153" t="s">
        <v>364</v>
      </c>
      <c r="G79" s="195" t="s">
        <v>365</v>
      </c>
      <c r="H79" s="142" t="s">
        <v>366</v>
      </c>
      <c r="I79" s="119" t="s">
        <v>41</v>
      </c>
      <c r="J79" s="52" t="s">
        <v>26</v>
      </c>
      <c r="K79" s="119" t="s">
        <v>27</v>
      </c>
      <c r="L79" s="139">
        <v>1</v>
      </c>
      <c r="M79" s="139" t="s">
        <v>49</v>
      </c>
      <c r="N79" s="139">
        <v>3</v>
      </c>
      <c r="O79" s="165" t="s">
        <v>99</v>
      </c>
      <c r="P79" s="167" t="str">
        <f>+IF(AND(OR(N79=1,N79=2),OR(L79=2,L79=1,AND(N79=1,L79=3))),"Baja",IF(OR(AND(L79=4,N79=1),OR(AND(N79=2,L79=3)),AND(OR(L79=1,L79=2),N79=3)),"Moderada",IF(OR(AND(N79=1,L79=5),AND(N79=5,L79=1),AND(OR(L79=1,L79=2),N79=4),AND(OR(L79=3,L79=4),N79=3),AND(OR(L79=4,L79=5),N79=2)),"Alta","Extrema")))</f>
        <v>Moderada</v>
      </c>
      <c r="Q79" s="119" t="s">
        <v>168</v>
      </c>
      <c r="R79" s="160" t="s">
        <v>368</v>
      </c>
      <c r="S79" s="162" t="s">
        <v>350</v>
      </c>
      <c r="T79" s="139">
        <v>1</v>
      </c>
      <c r="U79" s="139" t="s">
        <v>51</v>
      </c>
      <c r="V79" s="139">
        <v>3</v>
      </c>
      <c r="W79" s="165" t="s">
        <v>99</v>
      </c>
      <c r="X79" s="167" t="str">
        <f t="shared" ref="X79" si="22">+IF(AND(OR(V79=1,V79=2),OR(T79=2,T79=1,AND(V79=1,T79=3))),"Baja",IF(OR(AND(T79=4,V79=1),OR(AND(V79=2,T79=3)),AND(OR(T79=1,T79=2),V79=3)),"Moderada",IF(OR(AND(V79=1,T79=5),AND(V79=5,T79=1),AND(OR(T79=1,T79=2),V79=4),AND(OR(T79=3,T79=4),V79=3),AND(OR(T79=4,T79=5),V79=2)),"Alta","Extrema")))</f>
        <v>Moderada</v>
      </c>
      <c r="Y79" s="119"/>
      <c r="Z79" s="177"/>
      <c r="AA79" s="139"/>
    </row>
    <row r="80" spans="2:27" ht="29.25" customHeight="1" x14ac:dyDescent="0.2">
      <c r="B80" s="131"/>
      <c r="C80" s="138"/>
      <c r="D80" s="138"/>
      <c r="E80" s="132"/>
      <c r="F80" s="196"/>
      <c r="G80" s="197"/>
      <c r="H80" s="144"/>
      <c r="I80" s="120"/>
      <c r="J80" s="52" t="s">
        <v>29</v>
      </c>
      <c r="K80" s="138"/>
      <c r="L80" s="140"/>
      <c r="M80" s="140"/>
      <c r="N80" s="140"/>
      <c r="O80" s="169"/>
      <c r="P80" s="170"/>
      <c r="Q80" s="120"/>
      <c r="R80" s="161"/>
      <c r="S80" s="163"/>
      <c r="T80" s="140"/>
      <c r="U80" s="140"/>
      <c r="V80" s="140"/>
      <c r="W80" s="169"/>
      <c r="X80" s="170"/>
      <c r="Y80" s="138"/>
      <c r="Z80" s="178"/>
      <c r="AA80" s="140"/>
    </row>
    <row r="81" spans="2:27" ht="27.75" customHeight="1" x14ac:dyDescent="0.2">
      <c r="B81" s="131"/>
      <c r="C81" s="138"/>
      <c r="D81" s="138"/>
      <c r="E81" s="132"/>
      <c r="F81" s="196"/>
      <c r="G81" s="197"/>
      <c r="H81" s="158" t="s">
        <v>367</v>
      </c>
      <c r="I81" s="119" t="s">
        <v>41</v>
      </c>
      <c r="J81" s="52" t="s">
        <v>26</v>
      </c>
      <c r="K81" s="138"/>
      <c r="L81" s="140"/>
      <c r="M81" s="140"/>
      <c r="N81" s="140"/>
      <c r="O81" s="169"/>
      <c r="P81" s="170"/>
      <c r="Q81" s="119" t="s">
        <v>169</v>
      </c>
      <c r="R81" s="160" t="s">
        <v>369</v>
      </c>
      <c r="S81" s="162" t="s">
        <v>350</v>
      </c>
      <c r="T81" s="140"/>
      <c r="U81" s="140"/>
      <c r="V81" s="140"/>
      <c r="W81" s="169"/>
      <c r="X81" s="170"/>
      <c r="Y81" s="138"/>
      <c r="Z81" s="178"/>
      <c r="AA81" s="140"/>
    </row>
    <row r="82" spans="2:27" ht="32.25" customHeight="1" x14ac:dyDescent="0.2">
      <c r="B82" s="131"/>
      <c r="C82" s="120"/>
      <c r="D82" s="120"/>
      <c r="E82" s="118"/>
      <c r="F82" s="154"/>
      <c r="G82" s="198"/>
      <c r="H82" s="159"/>
      <c r="I82" s="120"/>
      <c r="J82" s="52" t="s">
        <v>29</v>
      </c>
      <c r="K82" s="120"/>
      <c r="L82" s="141"/>
      <c r="M82" s="141"/>
      <c r="N82" s="141"/>
      <c r="O82" s="166"/>
      <c r="P82" s="168"/>
      <c r="Q82" s="120"/>
      <c r="R82" s="161"/>
      <c r="S82" s="163"/>
      <c r="T82" s="141"/>
      <c r="U82" s="141"/>
      <c r="V82" s="141"/>
      <c r="W82" s="166"/>
      <c r="X82" s="168"/>
      <c r="Y82" s="138"/>
      <c r="Z82" s="178"/>
      <c r="AA82" s="140"/>
    </row>
    <row r="83" spans="2:27" ht="43.5" customHeight="1" x14ac:dyDescent="0.2">
      <c r="B83" s="130" t="s">
        <v>124</v>
      </c>
      <c r="C83" s="119" t="s">
        <v>319</v>
      </c>
      <c r="D83" s="119" t="s">
        <v>370</v>
      </c>
      <c r="E83" s="119" t="s">
        <v>371</v>
      </c>
      <c r="F83" s="160" t="s">
        <v>372</v>
      </c>
      <c r="G83" s="194" t="s">
        <v>373</v>
      </c>
      <c r="H83" s="183" t="s">
        <v>374</v>
      </c>
      <c r="I83" s="119" t="s">
        <v>41</v>
      </c>
      <c r="J83" s="22" t="s">
        <v>26</v>
      </c>
      <c r="K83" s="119" t="s">
        <v>27</v>
      </c>
      <c r="L83" s="139">
        <v>3</v>
      </c>
      <c r="M83" s="139" t="s">
        <v>51</v>
      </c>
      <c r="N83" s="139">
        <v>3</v>
      </c>
      <c r="O83" s="165" t="s">
        <v>99</v>
      </c>
      <c r="P83" s="167" t="str">
        <f>+IF(AND(OR(N83=1,N83=2),OR(L83=2,L83=1,AND(N83=1,L83=3))),"Baja",IF(OR(AND(L83=4,N83=1),OR(AND(N83=2,L83=3)),AND(OR(L83=1,L83=2),N83=3)),"Moderada",IF(OR(AND(N83=1,L83=5),AND(N83=5,L83=1),AND(OR(L83=1,L83=2),N83=4),AND(OR(L83=3,L83=4),N83=3),AND(OR(L83=4,L83=5),N83=2)),"Alta","Extrema")))</f>
        <v>Alta</v>
      </c>
      <c r="Q83" s="225" t="s">
        <v>170</v>
      </c>
      <c r="R83" s="201" t="s">
        <v>376</v>
      </c>
      <c r="S83" s="192" t="s">
        <v>377</v>
      </c>
      <c r="T83" s="139">
        <v>3</v>
      </c>
      <c r="U83" s="139" t="s">
        <v>51</v>
      </c>
      <c r="V83" s="139">
        <v>2</v>
      </c>
      <c r="W83" s="139" t="s">
        <v>98</v>
      </c>
      <c r="X83" s="167" t="str">
        <f t="shared" ref="X83" si="23">+IF(AND(OR(V83=1,V83=2),OR(T83=2,T83=1,AND(V83=1,T83=3))),"Baja",IF(OR(AND(T83=4,V83=1),OR(AND(V83=2,T83=3)),AND(OR(T83=1,T83=2),V83=3)),"Moderada",IF(OR(AND(V83=1,T83=5),AND(V83=5,T83=1),AND(OR(T83=1,T83=2),V83=4),AND(OR(T83=3,T83=4),V83=3),AND(OR(T83=4,T83=5),V83=2)),"Alta","Extrema")))</f>
        <v>Moderada</v>
      </c>
      <c r="Y83" s="119"/>
      <c r="Z83" s="177"/>
      <c r="AA83" s="139"/>
    </row>
    <row r="84" spans="2:27" ht="43.5" customHeight="1" x14ac:dyDescent="0.2">
      <c r="B84" s="131"/>
      <c r="C84" s="138"/>
      <c r="D84" s="138"/>
      <c r="E84" s="138"/>
      <c r="F84" s="171"/>
      <c r="G84" s="194"/>
      <c r="H84" s="183"/>
      <c r="I84" s="120"/>
      <c r="J84" s="58" t="s">
        <v>29</v>
      </c>
      <c r="K84" s="138"/>
      <c r="L84" s="140"/>
      <c r="M84" s="140"/>
      <c r="N84" s="140"/>
      <c r="O84" s="169"/>
      <c r="P84" s="170"/>
      <c r="Q84" s="225"/>
      <c r="R84" s="201"/>
      <c r="S84" s="192"/>
      <c r="T84" s="140"/>
      <c r="U84" s="140"/>
      <c r="V84" s="140"/>
      <c r="W84" s="140"/>
      <c r="X84" s="170"/>
      <c r="Y84" s="138"/>
      <c r="Z84" s="178"/>
      <c r="AA84" s="140"/>
    </row>
    <row r="85" spans="2:27" ht="56.25" customHeight="1" x14ac:dyDescent="0.2">
      <c r="B85" s="131"/>
      <c r="C85" s="138"/>
      <c r="D85" s="138"/>
      <c r="E85" s="138"/>
      <c r="F85" s="171"/>
      <c r="G85" s="194"/>
      <c r="H85" s="17" t="s">
        <v>379</v>
      </c>
      <c r="I85" s="58" t="s">
        <v>38</v>
      </c>
      <c r="J85" s="58" t="s">
        <v>45</v>
      </c>
      <c r="K85" s="138"/>
      <c r="L85" s="140"/>
      <c r="M85" s="140"/>
      <c r="N85" s="140"/>
      <c r="O85" s="169"/>
      <c r="P85" s="170"/>
      <c r="Q85" s="225"/>
      <c r="R85" s="201"/>
      <c r="S85" s="192"/>
      <c r="T85" s="140"/>
      <c r="U85" s="140"/>
      <c r="V85" s="140"/>
      <c r="W85" s="140"/>
      <c r="X85" s="170"/>
      <c r="Y85" s="138"/>
      <c r="Z85" s="178"/>
      <c r="AA85" s="140"/>
    </row>
    <row r="86" spans="2:27" ht="28.5" customHeight="1" x14ac:dyDescent="0.2">
      <c r="B86" s="131"/>
      <c r="C86" s="138"/>
      <c r="D86" s="138"/>
      <c r="E86" s="138"/>
      <c r="F86" s="171"/>
      <c r="G86" s="194"/>
      <c r="H86" s="193" t="s">
        <v>375</v>
      </c>
      <c r="I86" s="119" t="s">
        <v>41</v>
      </c>
      <c r="J86" s="58" t="s">
        <v>26</v>
      </c>
      <c r="K86" s="138"/>
      <c r="L86" s="140"/>
      <c r="M86" s="140"/>
      <c r="N86" s="140"/>
      <c r="O86" s="169"/>
      <c r="P86" s="170"/>
      <c r="Q86" s="225" t="s">
        <v>171</v>
      </c>
      <c r="R86" s="201" t="s">
        <v>378</v>
      </c>
      <c r="S86" s="192"/>
      <c r="T86" s="140"/>
      <c r="U86" s="140"/>
      <c r="V86" s="140"/>
      <c r="W86" s="140"/>
      <c r="X86" s="170"/>
      <c r="Y86" s="138"/>
      <c r="Z86" s="178"/>
      <c r="AA86" s="140"/>
    </row>
    <row r="87" spans="2:27" ht="28.5" customHeight="1" x14ac:dyDescent="0.2">
      <c r="B87" s="131"/>
      <c r="C87" s="120"/>
      <c r="D87" s="138"/>
      <c r="E87" s="138"/>
      <c r="F87" s="171"/>
      <c r="G87" s="195"/>
      <c r="H87" s="193"/>
      <c r="I87" s="120"/>
      <c r="J87" s="22" t="s">
        <v>29</v>
      </c>
      <c r="K87" s="120"/>
      <c r="L87" s="141"/>
      <c r="M87" s="141"/>
      <c r="N87" s="141"/>
      <c r="O87" s="166"/>
      <c r="P87" s="168"/>
      <c r="Q87" s="225"/>
      <c r="R87" s="201"/>
      <c r="S87" s="192"/>
      <c r="T87" s="141"/>
      <c r="U87" s="141"/>
      <c r="V87" s="141"/>
      <c r="W87" s="141"/>
      <c r="X87" s="168"/>
      <c r="Y87" s="138"/>
      <c r="Z87" s="178"/>
      <c r="AA87" s="140"/>
    </row>
    <row r="88" spans="2:27" ht="52.5" customHeight="1" x14ac:dyDescent="0.2">
      <c r="B88" s="130" t="s">
        <v>125</v>
      </c>
      <c r="C88" s="119" t="s">
        <v>319</v>
      </c>
      <c r="D88" s="148" t="s">
        <v>370</v>
      </c>
      <c r="E88" s="148" t="s">
        <v>371</v>
      </c>
      <c r="F88" s="187" t="s">
        <v>372</v>
      </c>
      <c r="G88" s="193" t="s">
        <v>380</v>
      </c>
      <c r="H88" s="102" t="s">
        <v>381</v>
      </c>
      <c r="I88" s="22" t="s">
        <v>28</v>
      </c>
      <c r="J88" s="22" t="s">
        <v>42</v>
      </c>
      <c r="K88" s="119" t="s">
        <v>34</v>
      </c>
      <c r="L88" s="139">
        <v>3</v>
      </c>
      <c r="M88" s="139" t="s">
        <v>51</v>
      </c>
      <c r="N88" s="139">
        <v>3</v>
      </c>
      <c r="O88" s="165" t="s">
        <v>63</v>
      </c>
      <c r="P88" s="167" t="str">
        <f>+IF(AND(OR(N88=1,N88=2),OR(L88=2,L88=1,AND(N88=1,L88=3))),"Baja",IF(OR(AND(L88=4,N88=1),OR(AND(N88=2,L88=3)),AND(OR(L88=1,L88=2),N88=3)),"Moderada",IF(OR(AND(N88=1,L88=5),AND(N88=5,L88=1),AND(OR(L88=1,L88=2),N88=4),AND(OR(L88=3,L88=4),N88=3),AND(OR(L88=4,L88=5),N88=2)),"Alta","Extrema")))</f>
        <v>Alta</v>
      </c>
      <c r="Q88" s="103" t="s">
        <v>172</v>
      </c>
      <c r="R88" s="75" t="s">
        <v>383</v>
      </c>
      <c r="S88" s="162" t="s">
        <v>377</v>
      </c>
      <c r="T88" s="139">
        <v>2</v>
      </c>
      <c r="U88" s="139" t="s">
        <v>50</v>
      </c>
      <c r="V88" s="139">
        <v>3</v>
      </c>
      <c r="W88" s="165" t="s">
        <v>63</v>
      </c>
      <c r="X88" s="167" t="str">
        <f t="shared" ref="X88" si="24">+IF(AND(OR(V88=1,V88=2),OR(T88=2,T88=1,AND(V88=1,T88=3))),"Baja",IF(OR(AND(T88=4,V88=1),OR(AND(V88=2,T88=3)),AND(OR(T88=1,T88=2),V88=3)),"Moderada",IF(OR(AND(V88=1,T88=5),AND(V88=5,T88=1),AND(OR(T88=1,T88=2),V88=4),AND(OR(T88=3,T88=4),V88=3),AND(OR(T88=4,T88=5),V88=2)),"Alta","Extrema")))</f>
        <v>Moderada</v>
      </c>
      <c r="Y88" s="119"/>
      <c r="Z88" s="177"/>
      <c r="AA88" s="139"/>
    </row>
    <row r="89" spans="2:27" ht="33.75" customHeight="1" x14ac:dyDescent="0.2">
      <c r="B89" s="131"/>
      <c r="C89" s="138"/>
      <c r="D89" s="148"/>
      <c r="E89" s="148"/>
      <c r="F89" s="187"/>
      <c r="G89" s="193"/>
      <c r="H89" s="127" t="s">
        <v>382</v>
      </c>
      <c r="I89" s="119" t="s">
        <v>41</v>
      </c>
      <c r="J89" s="58" t="s">
        <v>26</v>
      </c>
      <c r="K89" s="138"/>
      <c r="L89" s="140"/>
      <c r="M89" s="140"/>
      <c r="N89" s="140"/>
      <c r="O89" s="169"/>
      <c r="P89" s="170"/>
      <c r="Q89" s="202" t="s">
        <v>173</v>
      </c>
      <c r="R89" s="125" t="s">
        <v>384</v>
      </c>
      <c r="S89" s="164"/>
      <c r="T89" s="140"/>
      <c r="U89" s="140"/>
      <c r="V89" s="140"/>
      <c r="W89" s="169"/>
      <c r="X89" s="170"/>
      <c r="Y89" s="138"/>
      <c r="Z89" s="178"/>
      <c r="AA89" s="140"/>
    </row>
    <row r="90" spans="2:27" ht="35.25" customHeight="1" x14ac:dyDescent="0.2">
      <c r="B90" s="131"/>
      <c r="C90" s="120"/>
      <c r="D90" s="148"/>
      <c r="E90" s="148"/>
      <c r="F90" s="187"/>
      <c r="G90" s="193"/>
      <c r="H90" s="128"/>
      <c r="I90" s="120"/>
      <c r="J90" s="22" t="s">
        <v>29</v>
      </c>
      <c r="K90" s="120"/>
      <c r="L90" s="141"/>
      <c r="M90" s="141"/>
      <c r="N90" s="141"/>
      <c r="O90" s="166"/>
      <c r="P90" s="168"/>
      <c r="Q90" s="203"/>
      <c r="R90" s="126"/>
      <c r="S90" s="163"/>
      <c r="T90" s="141"/>
      <c r="U90" s="141"/>
      <c r="V90" s="141"/>
      <c r="W90" s="166"/>
      <c r="X90" s="168"/>
      <c r="Y90" s="120"/>
      <c r="Z90" s="182"/>
      <c r="AA90" s="141"/>
    </row>
    <row r="91" spans="2:27" ht="55.5" customHeight="1" x14ac:dyDescent="0.2">
      <c r="B91" s="130" t="s">
        <v>126</v>
      </c>
      <c r="C91" s="119" t="s">
        <v>319</v>
      </c>
      <c r="D91" s="119" t="s">
        <v>370</v>
      </c>
      <c r="E91" s="119" t="s">
        <v>371</v>
      </c>
      <c r="F91" s="160" t="s">
        <v>372</v>
      </c>
      <c r="G91" s="193" t="s">
        <v>385</v>
      </c>
      <c r="H91" s="102" t="s">
        <v>386</v>
      </c>
      <c r="I91" s="22" t="s">
        <v>25</v>
      </c>
      <c r="J91" s="22" t="s">
        <v>42</v>
      </c>
      <c r="K91" s="119" t="s">
        <v>34</v>
      </c>
      <c r="L91" s="139">
        <v>3</v>
      </c>
      <c r="M91" s="139" t="s">
        <v>51</v>
      </c>
      <c r="N91" s="139">
        <v>3</v>
      </c>
      <c r="O91" s="165" t="s">
        <v>63</v>
      </c>
      <c r="P91" s="167" t="str">
        <f>+IF(AND(OR(N91=1,N91=2),OR(L91=2,L91=1,AND(N91=1,L91=3))),"Baja",IF(OR(AND(L91=4,N91=1),OR(AND(N91=2,L91=3)),AND(OR(L91=1,L91=2),N91=3)),"Moderada",IF(OR(AND(N91=1,L91=5),AND(N91=5,L91=1),AND(OR(L91=1,L91=2),N91=4),AND(OR(L91=3,L91=4),N91=3),AND(OR(L91=4,L91=5),N91=2)),"Alta","Extrema")))</f>
        <v>Alta</v>
      </c>
      <c r="Q91" s="104" t="s">
        <v>174</v>
      </c>
      <c r="R91" s="71" t="s">
        <v>388</v>
      </c>
      <c r="S91" s="162" t="s">
        <v>389</v>
      </c>
      <c r="T91" s="139">
        <v>2</v>
      </c>
      <c r="U91" s="139" t="s">
        <v>50</v>
      </c>
      <c r="V91" s="139">
        <v>3</v>
      </c>
      <c r="W91" s="165" t="s">
        <v>63</v>
      </c>
      <c r="X91" s="167" t="str">
        <f t="shared" ref="X91" si="25">+IF(AND(OR(V91=1,V91=2),OR(T91=2,T91=1,AND(V91=1,T91=3))),"Baja",IF(OR(AND(T91=4,V91=1),OR(AND(V91=2,T91=3)),AND(OR(T91=1,T91=2),V91=3)),"Moderada",IF(OR(AND(V91=1,T91=5),AND(V91=5,T91=1),AND(OR(T91=1,T91=2),V91=4),AND(OR(T91=3,T91=4),V91=3),AND(OR(T91=4,T91=5),V91=2)),"Alta","Extrema")))</f>
        <v>Moderada</v>
      </c>
      <c r="Y91" s="119"/>
      <c r="Z91" s="177"/>
      <c r="AA91" s="139"/>
    </row>
    <row r="92" spans="2:27" ht="35.25" customHeight="1" x14ac:dyDescent="0.2">
      <c r="B92" s="131"/>
      <c r="C92" s="138"/>
      <c r="D92" s="138"/>
      <c r="E92" s="138"/>
      <c r="F92" s="171"/>
      <c r="G92" s="193"/>
      <c r="H92" s="127" t="s">
        <v>387</v>
      </c>
      <c r="I92" s="119" t="s">
        <v>41</v>
      </c>
      <c r="J92" s="58" t="s">
        <v>26</v>
      </c>
      <c r="K92" s="138"/>
      <c r="L92" s="140"/>
      <c r="M92" s="140"/>
      <c r="N92" s="140"/>
      <c r="O92" s="169"/>
      <c r="P92" s="170"/>
      <c r="Q92" s="202" t="s">
        <v>175</v>
      </c>
      <c r="R92" s="160" t="s">
        <v>390</v>
      </c>
      <c r="S92" s="164"/>
      <c r="T92" s="140"/>
      <c r="U92" s="140"/>
      <c r="V92" s="140"/>
      <c r="W92" s="169"/>
      <c r="X92" s="170"/>
      <c r="Y92" s="138"/>
      <c r="Z92" s="178"/>
      <c r="AA92" s="140"/>
    </row>
    <row r="93" spans="2:27" ht="36" customHeight="1" x14ac:dyDescent="0.2">
      <c r="B93" s="131"/>
      <c r="C93" s="120"/>
      <c r="D93" s="120"/>
      <c r="E93" s="120"/>
      <c r="F93" s="161"/>
      <c r="G93" s="193"/>
      <c r="H93" s="128"/>
      <c r="I93" s="120"/>
      <c r="J93" s="58" t="s">
        <v>29</v>
      </c>
      <c r="K93" s="120"/>
      <c r="L93" s="141"/>
      <c r="M93" s="141"/>
      <c r="N93" s="141"/>
      <c r="O93" s="166"/>
      <c r="P93" s="168"/>
      <c r="Q93" s="203"/>
      <c r="R93" s="161"/>
      <c r="S93" s="163"/>
      <c r="T93" s="141"/>
      <c r="U93" s="141"/>
      <c r="V93" s="141"/>
      <c r="W93" s="166"/>
      <c r="X93" s="168"/>
      <c r="Y93" s="138"/>
      <c r="Z93" s="178"/>
      <c r="AA93" s="140"/>
    </row>
    <row r="94" spans="2:27" ht="61.5" customHeight="1" x14ac:dyDescent="0.2">
      <c r="B94" s="130" t="s">
        <v>127</v>
      </c>
      <c r="C94" s="119" t="s">
        <v>319</v>
      </c>
      <c r="D94" s="117" t="s">
        <v>370</v>
      </c>
      <c r="E94" s="117" t="s">
        <v>391</v>
      </c>
      <c r="F94" s="160" t="s">
        <v>392</v>
      </c>
      <c r="G94" s="193" t="s">
        <v>393</v>
      </c>
      <c r="H94" s="158" t="s">
        <v>394</v>
      </c>
      <c r="I94" s="119" t="s">
        <v>41</v>
      </c>
      <c r="J94" s="119" t="s">
        <v>26</v>
      </c>
      <c r="K94" s="119" t="s">
        <v>43</v>
      </c>
      <c r="L94" s="139">
        <v>4</v>
      </c>
      <c r="M94" s="139" t="s">
        <v>53</v>
      </c>
      <c r="N94" s="139">
        <v>3</v>
      </c>
      <c r="O94" s="165" t="s">
        <v>71</v>
      </c>
      <c r="P94" s="167" t="str">
        <f>+IF(AND(OR(N94=1,N94=2),OR(L94=2,L94=1,AND(N94=1,L94=3))),"Baja",IF(OR(AND(L94=4,N94=1),OR(AND(N94=2,L94=3)),AND(OR(L94=1,L94=2),N94=3)),"Moderada",IF(OR(AND(N94=1,L94=5),AND(N94=5,L94=1),AND(OR(L94=1,L94=2),N94=4),AND(OR(L94=3,L94=4),N94=3),AND(OR(L94=4,L94=5),N94=2)),"Alta","Extrema")))</f>
        <v>Alta</v>
      </c>
      <c r="Q94" s="62" t="s">
        <v>176</v>
      </c>
      <c r="R94" s="43" t="s">
        <v>395</v>
      </c>
      <c r="S94" s="162" t="s">
        <v>396</v>
      </c>
      <c r="T94" s="139">
        <v>3</v>
      </c>
      <c r="U94" s="139" t="s">
        <v>51</v>
      </c>
      <c r="V94" s="139">
        <v>2</v>
      </c>
      <c r="W94" s="139" t="s">
        <v>62</v>
      </c>
      <c r="X94" s="167" t="str">
        <f t="shared" ref="X94" si="26">+IF(AND(OR(V94=1,V94=2),OR(T94=2,T94=1,AND(V94=1,T94=3))),"Baja",IF(OR(AND(T94=4,V94=1),OR(AND(V94=2,T94=3)),AND(OR(T94=1,T94=2),V94=3)),"Moderada",IF(OR(AND(V94=1,T94=5),AND(V94=5,T94=1),AND(OR(T94=1,T94=2),V94=4),AND(OR(T94=3,T94=4),V94=3),AND(OR(T94=4,T94=5),V94=2)),"Alta","Extrema")))</f>
        <v>Moderada</v>
      </c>
      <c r="Y94" s="119"/>
      <c r="Z94" s="177"/>
      <c r="AA94" s="139"/>
    </row>
    <row r="95" spans="2:27" ht="40.5" customHeight="1" x14ac:dyDescent="0.2">
      <c r="B95" s="131"/>
      <c r="C95" s="120"/>
      <c r="D95" s="118"/>
      <c r="E95" s="118"/>
      <c r="F95" s="161"/>
      <c r="G95" s="193"/>
      <c r="H95" s="159"/>
      <c r="I95" s="120"/>
      <c r="J95" s="120"/>
      <c r="K95" s="120"/>
      <c r="L95" s="141"/>
      <c r="M95" s="141"/>
      <c r="N95" s="141"/>
      <c r="O95" s="166"/>
      <c r="P95" s="168"/>
      <c r="Q95" s="62" t="s">
        <v>177</v>
      </c>
      <c r="R95" s="43" t="s">
        <v>397</v>
      </c>
      <c r="S95" s="163"/>
      <c r="T95" s="141"/>
      <c r="U95" s="141"/>
      <c r="V95" s="141"/>
      <c r="W95" s="141"/>
      <c r="X95" s="168"/>
      <c r="Y95" s="138"/>
      <c r="Z95" s="178"/>
      <c r="AA95" s="140"/>
    </row>
    <row r="96" spans="2:27" ht="88.5" customHeight="1" x14ac:dyDescent="0.2">
      <c r="B96" s="63" t="s">
        <v>128</v>
      </c>
      <c r="C96" s="66" t="s">
        <v>319</v>
      </c>
      <c r="D96" s="67" t="s">
        <v>370</v>
      </c>
      <c r="E96" s="67" t="s">
        <v>391</v>
      </c>
      <c r="F96" s="56" t="s">
        <v>392</v>
      </c>
      <c r="G96" s="68" t="s">
        <v>398</v>
      </c>
      <c r="H96" s="105" t="s">
        <v>399</v>
      </c>
      <c r="I96" s="22" t="s">
        <v>41</v>
      </c>
      <c r="J96" s="22" t="s">
        <v>26</v>
      </c>
      <c r="K96" s="57" t="s">
        <v>34</v>
      </c>
      <c r="L96" s="59">
        <v>3</v>
      </c>
      <c r="M96" s="59" t="s">
        <v>51</v>
      </c>
      <c r="N96" s="59">
        <v>4</v>
      </c>
      <c r="O96" s="60" t="s">
        <v>66</v>
      </c>
      <c r="P96" s="61" t="str">
        <f>+IF(AND(OR(N96=1,N96=2),OR(L96=2,L96=1,AND(N96=1,L96=3))),"Baja",IF(OR(AND(L96=4,N96=1),OR(AND(N96=2,L96=3)),AND(OR(L96=1,L96=2),N96=3)),"Moderada",IF(OR(AND(N96=1,L96=5),AND(N96=5,L96=1),AND(OR(L96=1,L96=2),N96=4),AND(OR(L96=3,L96=4),N96=3),AND(OR(L96=4,L96=5),N96=2)),"Alta","Extrema")))</f>
        <v>Extrema</v>
      </c>
      <c r="Q96" s="62" t="s">
        <v>178</v>
      </c>
      <c r="R96" s="73" t="s">
        <v>400</v>
      </c>
      <c r="S96" s="64" t="s">
        <v>396</v>
      </c>
      <c r="T96" s="59">
        <v>2</v>
      </c>
      <c r="U96" s="59" t="s">
        <v>50</v>
      </c>
      <c r="V96" s="59">
        <v>3</v>
      </c>
      <c r="W96" s="60" t="s">
        <v>63</v>
      </c>
      <c r="X96" s="61" t="str">
        <f t="shared" ref="X96" si="27">+IF(AND(OR(V96=1,V96=2),OR(T96=2,T96=1,AND(V96=1,T96=3))),"Baja",IF(OR(AND(T96=4,V96=1),OR(AND(V96=2,T96=3)),AND(OR(T96=1,T96=2),V96=3)),"Moderada",IF(OR(AND(V96=1,T96=5),AND(V96=5,T96=1),AND(OR(T96=1,T96=2),V96=4),AND(OR(T96=3,T96=4),V96=3),AND(OR(T96=4,T96=5),V96=2)),"Alta","Extrema")))</f>
        <v>Moderada</v>
      </c>
      <c r="Y96" s="57"/>
      <c r="Z96" s="65"/>
      <c r="AA96" s="59"/>
    </row>
    <row r="97" spans="2:27" ht="45.75" customHeight="1" x14ac:dyDescent="0.2">
      <c r="B97" s="130" t="s">
        <v>129</v>
      </c>
      <c r="C97" s="179" t="s">
        <v>319</v>
      </c>
      <c r="D97" s="117" t="s">
        <v>370</v>
      </c>
      <c r="E97" s="123" t="s">
        <v>391</v>
      </c>
      <c r="F97" s="160" t="s">
        <v>392</v>
      </c>
      <c r="G97" s="127" t="s">
        <v>401</v>
      </c>
      <c r="H97" s="158" t="s">
        <v>402</v>
      </c>
      <c r="I97" s="119" t="s">
        <v>41</v>
      </c>
      <c r="J97" s="22" t="s">
        <v>26</v>
      </c>
      <c r="K97" s="119" t="s">
        <v>30</v>
      </c>
      <c r="L97" s="139">
        <v>4</v>
      </c>
      <c r="M97" s="139" t="s">
        <v>53</v>
      </c>
      <c r="N97" s="139">
        <v>2</v>
      </c>
      <c r="O97" s="165" t="s">
        <v>69</v>
      </c>
      <c r="P97" s="167" t="str">
        <f>+IF(AND(OR(N97=1,N97=2),OR(L97=2,L97=1,AND(N97=1,L97=3))),"Baja",IF(OR(AND(L97=4,N97=1),OR(AND(N97=2,L97=3)),AND(OR(L97=1,L97=2),N97=3)),"Moderada",IF(OR(AND(N97=1,L97=5),AND(N97=5,L97=1),AND(OR(L97=1,L97=2),N97=4),AND(OR(L97=3,L97=4),N97=3),AND(OR(L97=4,L97=5),N97=2)),"Alta","Extrema")))</f>
        <v>Alta</v>
      </c>
      <c r="Q97" s="202" t="s">
        <v>179</v>
      </c>
      <c r="R97" s="142" t="s">
        <v>403</v>
      </c>
      <c r="S97" s="162" t="s">
        <v>396</v>
      </c>
      <c r="T97" s="139">
        <v>3</v>
      </c>
      <c r="U97" s="139" t="s">
        <v>51</v>
      </c>
      <c r="V97" s="139">
        <v>2</v>
      </c>
      <c r="W97" s="165" t="s">
        <v>69</v>
      </c>
      <c r="X97" s="167" t="str">
        <f t="shared" ref="X97" si="28">+IF(AND(OR(V97=1,V97=2),OR(T97=2,T97=1,AND(V97=1,T97=3))),"Baja",IF(OR(AND(T97=4,V97=1),OR(AND(V97=2,T97=3)),AND(OR(T97=1,T97=2),V97=3)),"Moderada",IF(OR(AND(V97=1,T97=5),AND(V97=5,T97=1),AND(OR(T97=1,T97=2),V97=4),AND(OR(T97=3,T97=4),V97=3),AND(OR(T97=4,T97=5),V97=2)),"Alta","Extrema")))</f>
        <v>Moderada</v>
      </c>
      <c r="Y97" s="119"/>
      <c r="Z97" s="177"/>
      <c r="AA97" s="139"/>
    </row>
    <row r="98" spans="2:27" ht="46.5" customHeight="1" x14ac:dyDescent="0.2">
      <c r="B98" s="131"/>
      <c r="C98" s="181"/>
      <c r="D98" s="118"/>
      <c r="E98" s="124"/>
      <c r="F98" s="161"/>
      <c r="G98" s="128"/>
      <c r="H98" s="159"/>
      <c r="I98" s="120"/>
      <c r="J98" s="22" t="s">
        <v>29</v>
      </c>
      <c r="K98" s="120"/>
      <c r="L98" s="141"/>
      <c r="M98" s="141"/>
      <c r="N98" s="141"/>
      <c r="O98" s="166"/>
      <c r="P98" s="168"/>
      <c r="Q98" s="203"/>
      <c r="R98" s="144"/>
      <c r="S98" s="163"/>
      <c r="T98" s="141"/>
      <c r="U98" s="141"/>
      <c r="V98" s="141"/>
      <c r="W98" s="166"/>
      <c r="X98" s="168"/>
      <c r="Y98" s="120"/>
      <c r="Z98" s="178"/>
      <c r="AA98" s="140"/>
    </row>
    <row r="99" spans="2:27" ht="50.25" customHeight="1" x14ac:dyDescent="0.2">
      <c r="B99" s="130" t="s">
        <v>130</v>
      </c>
      <c r="C99" s="119" t="s">
        <v>319</v>
      </c>
      <c r="D99" s="148" t="s">
        <v>404</v>
      </c>
      <c r="E99" s="149" t="s">
        <v>405</v>
      </c>
      <c r="F99" s="187" t="s">
        <v>406</v>
      </c>
      <c r="G99" s="193" t="s">
        <v>407</v>
      </c>
      <c r="H99" s="33" t="s">
        <v>408</v>
      </c>
      <c r="I99" s="22" t="s">
        <v>41</v>
      </c>
      <c r="J99" s="22" t="s">
        <v>26</v>
      </c>
      <c r="K99" s="119" t="s">
        <v>43</v>
      </c>
      <c r="L99" s="139">
        <v>2</v>
      </c>
      <c r="M99" s="139" t="s">
        <v>50</v>
      </c>
      <c r="N99" s="139">
        <v>4</v>
      </c>
      <c r="O99" s="165" t="s">
        <v>73</v>
      </c>
      <c r="P99" s="167" t="str">
        <f>+IF(AND(OR(N99=1,N99=2),OR(L99=2,L99=1,AND(N99=1,L99=3))),"Baja",IF(OR(AND(L99=4,N99=1),OR(AND(N99=2,L99=3)),AND(OR(L99=1,L99=2),N99=3)),"Moderada",IF(OR(AND(N99=1,L99=5),AND(N99=5,L99=1),AND(OR(L99=1,L99=2),N99=4),AND(OR(L99=3,L99=4),N99=3),AND(OR(L99=4,L99=5),N99=2)),"Alta","Extrema")))</f>
        <v>Alta</v>
      </c>
      <c r="Q99" s="62" t="s">
        <v>180</v>
      </c>
      <c r="R99" s="105" t="s">
        <v>415</v>
      </c>
      <c r="S99" s="69" t="s">
        <v>416</v>
      </c>
      <c r="T99" s="139">
        <v>1</v>
      </c>
      <c r="U99" s="139" t="s">
        <v>49</v>
      </c>
      <c r="V99" s="139">
        <v>3</v>
      </c>
      <c r="W99" s="139" t="s">
        <v>71</v>
      </c>
      <c r="X99" s="167" t="str">
        <f t="shared" ref="X99" si="29">+IF(AND(OR(V99=1,V99=2),OR(T99=2,T99=1,AND(V99=1,T99=3))),"Baja",IF(OR(AND(T99=4,V99=1),OR(AND(V99=2,T99=3)),AND(OR(T99=1,T99=2),V99=3)),"Moderada",IF(OR(AND(V99=1,T99=5),AND(V99=5,T99=1),AND(OR(T99=1,T99=2),V99=4),AND(OR(T99=3,T99=4),V99=3),AND(OR(T99=4,T99=5),V99=2)),"Alta","Extrema")))</f>
        <v>Moderada</v>
      </c>
      <c r="Y99" s="119"/>
      <c r="Z99" s="177"/>
      <c r="AA99" s="139"/>
    </row>
    <row r="100" spans="2:27" ht="75.75" customHeight="1" x14ac:dyDescent="0.2">
      <c r="B100" s="131"/>
      <c r="C100" s="138"/>
      <c r="D100" s="148"/>
      <c r="E100" s="149"/>
      <c r="F100" s="187"/>
      <c r="G100" s="193"/>
      <c r="H100" s="102" t="s">
        <v>409</v>
      </c>
      <c r="I100" s="58" t="s">
        <v>25</v>
      </c>
      <c r="J100" s="58" t="s">
        <v>42</v>
      </c>
      <c r="K100" s="138"/>
      <c r="L100" s="140"/>
      <c r="M100" s="140"/>
      <c r="N100" s="140"/>
      <c r="O100" s="169"/>
      <c r="P100" s="170"/>
      <c r="Q100" s="62" t="s">
        <v>181</v>
      </c>
      <c r="R100" s="102" t="s">
        <v>417</v>
      </c>
      <c r="S100" s="69" t="s">
        <v>418</v>
      </c>
      <c r="T100" s="140"/>
      <c r="U100" s="140"/>
      <c r="V100" s="140"/>
      <c r="W100" s="140"/>
      <c r="X100" s="170"/>
      <c r="Y100" s="138"/>
      <c r="Z100" s="178"/>
      <c r="AA100" s="140"/>
    </row>
    <row r="101" spans="2:27" ht="54" customHeight="1" x14ac:dyDescent="0.2">
      <c r="B101" s="131"/>
      <c r="C101" s="120"/>
      <c r="D101" s="148"/>
      <c r="E101" s="149"/>
      <c r="F101" s="187"/>
      <c r="G101" s="193"/>
      <c r="H101" s="102" t="s">
        <v>410</v>
      </c>
      <c r="I101" s="22" t="s">
        <v>25</v>
      </c>
      <c r="J101" s="22" t="s">
        <v>42</v>
      </c>
      <c r="K101" s="120"/>
      <c r="L101" s="141"/>
      <c r="M101" s="141"/>
      <c r="N101" s="141"/>
      <c r="O101" s="166"/>
      <c r="P101" s="168"/>
      <c r="Q101" s="62" t="s">
        <v>182</v>
      </c>
      <c r="R101" s="102" t="s">
        <v>419</v>
      </c>
      <c r="S101" s="69" t="s">
        <v>420</v>
      </c>
      <c r="T101" s="141"/>
      <c r="U101" s="141"/>
      <c r="V101" s="141"/>
      <c r="W101" s="141"/>
      <c r="X101" s="168"/>
      <c r="Y101" s="138"/>
      <c r="Z101" s="178"/>
      <c r="AA101" s="140"/>
    </row>
    <row r="102" spans="2:27" ht="52.5" customHeight="1" x14ac:dyDescent="0.2">
      <c r="B102" s="130" t="s">
        <v>131</v>
      </c>
      <c r="C102" s="179" t="s">
        <v>319</v>
      </c>
      <c r="D102" s="119" t="s">
        <v>404</v>
      </c>
      <c r="E102" s="117" t="s">
        <v>405</v>
      </c>
      <c r="F102" s="160" t="s">
        <v>406</v>
      </c>
      <c r="G102" s="127" t="s">
        <v>411</v>
      </c>
      <c r="H102" s="102" t="s">
        <v>412</v>
      </c>
      <c r="I102" s="58" t="s">
        <v>41</v>
      </c>
      <c r="J102" s="58" t="s">
        <v>29</v>
      </c>
      <c r="K102" s="119" t="s">
        <v>43</v>
      </c>
      <c r="L102" s="139">
        <v>2</v>
      </c>
      <c r="M102" s="139" t="s">
        <v>50</v>
      </c>
      <c r="N102" s="139">
        <v>4</v>
      </c>
      <c r="O102" s="165" t="s">
        <v>73</v>
      </c>
      <c r="P102" s="167" t="str">
        <f>+IF(AND(OR(N102=1,N102=2),OR(L102=2,L102=1,AND(N102=1,L102=3))),"Baja",IF(OR(AND(L102=4,N102=1),OR(AND(N102=2,L102=3)),AND(OR(L102=1,L102=2),N102=3)),"Moderada",IF(OR(AND(N102=1,L102=5),AND(N102=5,L102=1),AND(OR(L102=1,L102=2),N102=4),AND(OR(L102=3,L102=4),N102=3),AND(OR(L102=4,L102=5),N102=2)),"Alta","Extrema")))</f>
        <v>Alta</v>
      </c>
      <c r="Q102" s="62" t="s">
        <v>183</v>
      </c>
      <c r="R102" s="102" t="s">
        <v>421</v>
      </c>
      <c r="S102" s="192" t="s">
        <v>422</v>
      </c>
      <c r="T102" s="139">
        <v>1</v>
      </c>
      <c r="U102" s="139" t="s">
        <v>49</v>
      </c>
      <c r="V102" s="139">
        <v>3</v>
      </c>
      <c r="W102" s="165" t="s">
        <v>71</v>
      </c>
      <c r="X102" s="167" t="str">
        <f t="shared" ref="X102" si="30">+IF(AND(OR(V102=1,V102=2),OR(T102=2,T102=1,AND(V102=1,T102=3))),"Baja",IF(OR(AND(T102=4,V102=1),OR(AND(V102=2,T102=3)),AND(OR(T102=1,T102=2),V102=3)),"Moderada",IF(OR(AND(V102=1,T102=5),AND(V102=5,T102=1),AND(OR(T102=1,T102=2),V102=4),AND(OR(T102=3,T102=4),V102=3),AND(OR(T102=4,T102=5),V102=2)),"Alta","Extrema")))</f>
        <v>Moderada</v>
      </c>
      <c r="Y102" s="119"/>
      <c r="Z102" s="177"/>
      <c r="AA102" s="139"/>
    </row>
    <row r="103" spans="2:27" ht="72" customHeight="1" x14ac:dyDescent="0.2">
      <c r="B103" s="131"/>
      <c r="C103" s="180"/>
      <c r="D103" s="138"/>
      <c r="E103" s="132"/>
      <c r="F103" s="171"/>
      <c r="G103" s="134"/>
      <c r="H103" s="102" t="s">
        <v>413</v>
      </c>
      <c r="I103" s="58" t="s">
        <v>41</v>
      </c>
      <c r="J103" s="58" t="s">
        <v>29</v>
      </c>
      <c r="K103" s="138"/>
      <c r="L103" s="140"/>
      <c r="M103" s="140"/>
      <c r="N103" s="140"/>
      <c r="O103" s="169"/>
      <c r="P103" s="170"/>
      <c r="Q103" s="62" t="s">
        <v>184</v>
      </c>
      <c r="R103" s="102" t="s">
        <v>423</v>
      </c>
      <c r="S103" s="192"/>
      <c r="T103" s="140"/>
      <c r="U103" s="140"/>
      <c r="V103" s="140"/>
      <c r="W103" s="169"/>
      <c r="X103" s="170"/>
      <c r="Y103" s="138"/>
      <c r="Z103" s="178"/>
      <c r="AA103" s="140"/>
    </row>
    <row r="104" spans="2:27" ht="50.25" customHeight="1" x14ac:dyDescent="0.2">
      <c r="B104" s="131"/>
      <c r="C104" s="181"/>
      <c r="D104" s="120"/>
      <c r="E104" s="118"/>
      <c r="F104" s="161"/>
      <c r="G104" s="128"/>
      <c r="H104" s="102" t="s">
        <v>414</v>
      </c>
      <c r="I104" s="58" t="s">
        <v>41</v>
      </c>
      <c r="J104" s="58" t="s">
        <v>29</v>
      </c>
      <c r="K104" s="120"/>
      <c r="L104" s="141"/>
      <c r="M104" s="141"/>
      <c r="N104" s="141"/>
      <c r="O104" s="166"/>
      <c r="P104" s="168"/>
      <c r="Q104" s="62" t="s">
        <v>185</v>
      </c>
      <c r="R104" s="71" t="s">
        <v>424</v>
      </c>
      <c r="S104" s="192"/>
      <c r="T104" s="141"/>
      <c r="U104" s="141"/>
      <c r="V104" s="141"/>
      <c r="W104" s="166"/>
      <c r="X104" s="168"/>
      <c r="Y104" s="120"/>
      <c r="Z104" s="182"/>
      <c r="AA104" s="141"/>
    </row>
    <row r="105" spans="2:27" ht="45.75" customHeight="1" x14ac:dyDescent="0.2">
      <c r="B105" s="130" t="s">
        <v>132</v>
      </c>
      <c r="C105" s="179" t="s">
        <v>425</v>
      </c>
      <c r="D105" s="119" t="s">
        <v>426</v>
      </c>
      <c r="E105" s="179" t="s">
        <v>427</v>
      </c>
      <c r="F105" s="160" t="s">
        <v>428</v>
      </c>
      <c r="G105" s="158" t="s">
        <v>430</v>
      </c>
      <c r="H105" s="102" t="s">
        <v>429</v>
      </c>
      <c r="I105" s="22" t="s">
        <v>41</v>
      </c>
      <c r="J105" s="22" t="s">
        <v>26</v>
      </c>
      <c r="K105" s="119" t="s">
        <v>30</v>
      </c>
      <c r="L105" s="139">
        <v>1</v>
      </c>
      <c r="M105" s="139" t="s">
        <v>49</v>
      </c>
      <c r="N105" s="139">
        <v>3</v>
      </c>
      <c r="O105" s="165" t="s">
        <v>70</v>
      </c>
      <c r="P105" s="167" t="str">
        <f>+IF(AND(OR(N105=1,N105=2),OR(L105=2,L105=1,AND(N105=1,L105=3))),"Baja",IF(OR(AND(L105=4,N105=1),OR(AND(N105=2,L105=3)),AND(OR(L105=1,L105=2),N105=3)),"Moderada",IF(OR(AND(N105=1,L105=5),AND(N105=5,L105=1),AND(OR(L105=1,L105=2),N105=4),AND(OR(L105=3,L105=4),N105=3),AND(OR(L105=4,L105=5),N105=2)),"Alta","Extrema")))</f>
        <v>Moderada</v>
      </c>
      <c r="Q105" s="139" t="s">
        <v>186</v>
      </c>
      <c r="R105" s="145" t="s">
        <v>432</v>
      </c>
      <c r="S105" s="162" t="s">
        <v>433</v>
      </c>
      <c r="T105" s="139">
        <v>1</v>
      </c>
      <c r="U105" s="139" t="s">
        <v>49</v>
      </c>
      <c r="V105" s="139">
        <v>2</v>
      </c>
      <c r="W105" s="165" t="s">
        <v>69</v>
      </c>
      <c r="X105" s="167" t="str">
        <f t="shared" ref="X105" si="31">+IF(AND(OR(V105=1,V105=2),OR(T105=2,T105=1,AND(V105=1,T105=3))),"Baja",IF(OR(AND(T105=4,V105=1),OR(AND(V105=2,T105=3)),AND(OR(T105=1,T105=2),V105=3)),"Moderada",IF(OR(AND(V105=1,T105=5),AND(V105=5,T105=1),AND(OR(T105=1,T105=2),V105=4),AND(OR(T105=3,T105=4),V105=3),AND(OR(T105=4,T105=5),V105=2)),"Alta","Extrema")))</f>
        <v>Baja</v>
      </c>
      <c r="Y105" s="119"/>
      <c r="Z105" s="177"/>
      <c r="AA105" s="139"/>
    </row>
    <row r="106" spans="2:27" ht="46.5" customHeight="1" x14ac:dyDescent="0.2">
      <c r="B106" s="131"/>
      <c r="C106" s="181"/>
      <c r="D106" s="120"/>
      <c r="E106" s="181"/>
      <c r="F106" s="161"/>
      <c r="G106" s="159"/>
      <c r="H106" s="102" t="s">
        <v>431</v>
      </c>
      <c r="I106" s="22" t="s">
        <v>41</v>
      </c>
      <c r="J106" s="22" t="s">
        <v>26</v>
      </c>
      <c r="K106" s="120"/>
      <c r="L106" s="141"/>
      <c r="M106" s="141"/>
      <c r="N106" s="141"/>
      <c r="O106" s="166"/>
      <c r="P106" s="168"/>
      <c r="Q106" s="141"/>
      <c r="R106" s="147"/>
      <c r="S106" s="163"/>
      <c r="T106" s="141"/>
      <c r="U106" s="141"/>
      <c r="V106" s="141"/>
      <c r="W106" s="166"/>
      <c r="X106" s="168"/>
      <c r="Y106" s="138"/>
      <c r="Z106" s="178"/>
      <c r="AA106" s="140"/>
    </row>
    <row r="107" spans="2:27" ht="59.25" customHeight="1" x14ac:dyDescent="0.2">
      <c r="B107" s="206" t="s">
        <v>133</v>
      </c>
      <c r="C107" s="186" t="s">
        <v>425</v>
      </c>
      <c r="D107" s="148" t="s">
        <v>426</v>
      </c>
      <c r="E107" s="148" t="s">
        <v>434</v>
      </c>
      <c r="F107" s="187" t="s">
        <v>435</v>
      </c>
      <c r="G107" s="129" t="s">
        <v>430</v>
      </c>
      <c r="H107" s="102" t="s">
        <v>429</v>
      </c>
      <c r="I107" s="66" t="s">
        <v>41</v>
      </c>
      <c r="J107" s="66" t="s">
        <v>26</v>
      </c>
      <c r="K107" s="148" t="s">
        <v>30</v>
      </c>
      <c r="L107" s="176">
        <v>1</v>
      </c>
      <c r="M107" s="176" t="s">
        <v>49</v>
      </c>
      <c r="N107" s="176">
        <v>3</v>
      </c>
      <c r="O107" s="204" t="s">
        <v>70</v>
      </c>
      <c r="P107" s="205" t="str">
        <f>+IF(AND(OR(N107=1,N107=2),OR(L107=2,L107=1,AND(N107=1,L107=3))),"Baja",IF(OR(AND(L107=4,N107=1),OR(AND(N107=2,L107=3)),AND(OR(L107=1,L107=2),N107=3)),"Moderada",IF(OR(AND(N107=1,L107=5),AND(N107=5,L107=1),AND(OR(L107=1,L107=2),N107=4),AND(OR(L107=3,L107=4),N107=3),AND(OR(L107=4,L107=5),N107=2)),"Alta","Extrema")))</f>
        <v>Moderada</v>
      </c>
      <c r="Q107" s="176" t="s">
        <v>186</v>
      </c>
      <c r="R107" s="183" t="s">
        <v>432</v>
      </c>
      <c r="S107" s="192" t="s">
        <v>433</v>
      </c>
      <c r="T107" s="176">
        <v>1</v>
      </c>
      <c r="U107" s="176" t="s">
        <v>49</v>
      </c>
      <c r="V107" s="176">
        <v>2</v>
      </c>
      <c r="W107" s="204" t="s">
        <v>69</v>
      </c>
      <c r="X107" s="205" t="str">
        <f t="shared" ref="X107" si="32">+IF(AND(OR(V107=1,V107=2),OR(T107=2,T107=1,AND(V107=1,T107=3))),"Baja",IF(OR(AND(T107=4,V107=1),OR(AND(V107=2,T107=3)),AND(OR(T107=1,T107=2),V107=3)),"Moderada",IF(OR(AND(V107=1,T107=5),AND(V107=5,T107=1),AND(OR(T107=1,T107=2),V107=4),AND(OR(T107=3,T107=4),V107=3),AND(OR(T107=4,T107=5),V107=2)),"Alta","Extrema")))</f>
        <v>Baja</v>
      </c>
      <c r="Y107" s="148"/>
      <c r="Z107" s="191"/>
      <c r="AA107" s="176"/>
    </row>
    <row r="108" spans="2:27" ht="66.75" customHeight="1" x14ac:dyDescent="0.2">
      <c r="B108" s="206"/>
      <c r="C108" s="186"/>
      <c r="D108" s="148"/>
      <c r="E108" s="148"/>
      <c r="F108" s="187"/>
      <c r="G108" s="129"/>
      <c r="H108" s="105" t="s">
        <v>436</v>
      </c>
      <c r="I108" s="66" t="s">
        <v>41</v>
      </c>
      <c r="J108" s="66" t="s">
        <v>26</v>
      </c>
      <c r="K108" s="148"/>
      <c r="L108" s="176"/>
      <c r="M108" s="176"/>
      <c r="N108" s="176"/>
      <c r="O108" s="204"/>
      <c r="P108" s="205"/>
      <c r="Q108" s="176"/>
      <c r="R108" s="183"/>
      <c r="S108" s="192"/>
      <c r="T108" s="176"/>
      <c r="U108" s="176"/>
      <c r="V108" s="176"/>
      <c r="W108" s="204"/>
      <c r="X108" s="205"/>
      <c r="Y108" s="148"/>
      <c r="Z108" s="191"/>
      <c r="AA108" s="176"/>
    </row>
    <row r="109" spans="2:27" x14ac:dyDescent="0.2">
      <c r="B109" s="9"/>
      <c r="C109" s="10"/>
      <c r="D109" s="10"/>
      <c r="E109" s="10"/>
      <c r="F109" s="10"/>
      <c r="G109" s="10"/>
      <c r="H109" s="10"/>
      <c r="I109" s="10"/>
      <c r="J109" s="13"/>
      <c r="K109" s="10"/>
      <c r="L109" s="9"/>
      <c r="M109" s="9"/>
      <c r="N109" s="9"/>
      <c r="O109" s="9"/>
      <c r="P109" s="15"/>
    </row>
    <row r="110" spans="2:27" x14ac:dyDescent="0.2">
      <c r="B110" s="9"/>
      <c r="C110" s="10"/>
      <c r="D110" s="10"/>
      <c r="E110" s="10"/>
      <c r="F110" s="10"/>
      <c r="G110" s="10"/>
      <c r="H110" s="208"/>
      <c r="I110" s="10"/>
      <c r="J110" s="13"/>
      <c r="K110" s="10"/>
      <c r="L110" s="9"/>
      <c r="M110" s="9"/>
      <c r="N110" s="9"/>
      <c r="O110" s="9"/>
      <c r="P110" s="15"/>
    </row>
    <row r="111" spans="2:27" x14ac:dyDescent="0.2">
      <c r="B111" s="9"/>
      <c r="C111" s="10"/>
      <c r="D111" s="10"/>
      <c r="E111" s="10"/>
      <c r="F111" s="10"/>
      <c r="G111" s="10"/>
      <c r="H111" s="208"/>
      <c r="I111" s="10"/>
      <c r="J111" s="13"/>
      <c r="K111" s="10"/>
      <c r="L111" s="9"/>
      <c r="M111" s="9"/>
      <c r="N111" s="9"/>
      <c r="O111" s="9"/>
      <c r="P111" s="15"/>
    </row>
    <row r="112" spans="2:27" x14ac:dyDescent="0.2">
      <c r="B112" s="9"/>
      <c r="C112" s="10"/>
      <c r="D112" s="10"/>
      <c r="E112" s="10"/>
      <c r="F112" s="10"/>
      <c r="G112" s="10"/>
      <c r="H112" s="208"/>
      <c r="I112" s="10"/>
      <c r="J112" s="13"/>
      <c r="K112" s="10"/>
      <c r="L112" s="9"/>
      <c r="M112" s="9"/>
      <c r="N112" s="9"/>
      <c r="O112" s="9"/>
      <c r="P112" s="15"/>
    </row>
    <row r="113" spans="2:16" x14ac:dyDescent="0.2">
      <c r="B113" s="9"/>
      <c r="C113" s="10"/>
      <c r="D113" s="10"/>
      <c r="E113" s="10"/>
      <c r="F113" s="10"/>
      <c r="G113" s="10"/>
      <c r="H113" s="208"/>
      <c r="I113" s="10"/>
      <c r="J113" s="13"/>
      <c r="K113" s="10"/>
      <c r="L113" s="9"/>
      <c r="M113" s="9"/>
      <c r="N113" s="9"/>
      <c r="O113" s="9"/>
      <c r="P113" s="15"/>
    </row>
    <row r="114" spans="2:16" x14ac:dyDescent="0.2">
      <c r="B114" s="9"/>
      <c r="C114" s="10"/>
      <c r="D114" s="10"/>
      <c r="E114" s="10"/>
      <c r="F114" s="10"/>
      <c r="G114" s="10"/>
      <c r="H114" s="208"/>
      <c r="I114" s="10"/>
      <c r="J114" s="13"/>
      <c r="K114" s="10"/>
      <c r="L114" s="9"/>
      <c r="M114" s="9"/>
      <c r="N114" s="9"/>
      <c r="O114" s="9"/>
      <c r="P114" s="15"/>
    </row>
    <row r="115" spans="2:16" x14ac:dyDescent="0.2">
      <c r="B115" s="9"/>
      <c r="C115" s="10"/>
      <c r="D115" s="10"/>
      <c r="E115" s="10"/>
      <c r="F115" s="10"/>
      <c r="G115" s="10"/>
      <c r="H115" s="208"/>
      <c r="I115" s="10"/>
      <c r="J115" s="13"/>
      <c r="K115" s="10"/>
      <c r="L115" s="9"/>
      <c r="M115" s="9"/>
      <c r="N115" s="9"/>
      <c r="O115" s="9"/>
      <c r="P115" s="15"/>
    </row>
    <row r="116" spans="2:16" x14ac:dyDescent="0.2">
      <c r="B116" s="9"/>
      <c r="C116" s="10"/>
      <c r="D116" s="10"/>
      <c r="E116" s="10"/>
      <c r="F116" s="10"/>
      <c r="G116" s="10"/>
      <c r="H116" s="208"/>
      <c r="I116" s="10"/>
      <c r="J116" s="13"/>
      <c r="K116" s="10"/>
      <c r="L116" s="9"/>
      <c r="M116" s="9"/>
      <c r="N116" s="9"/>
      <c r="O116" s="9"/>
      <c r="P116" s="15"/>
    </row>
    <row r="117" spans="2:16" x14ac:dyDescent="0.2">
      <c r="B117" s="9"/>
      <c r="C117" s="10"/>
      <c r="D117" s="10"/>
      <c r="E117" s="10"/>
      <c r="F117" s="10"/>
      <c r="G117" s="10"/>
      <c r="H117" s="10"/>
      <c r="I117" s="10"/>
      <c r="J117" s="13"/>
      <c r="K117" s="10"/>
      <c r="L117" s="9"/>
      <c r="M117" s="9"/>
      <c r="N117" s="9"/>
      <c r="O117" s="9"/>
      <c r="P117" s="15"/>
    </row>
    <row r="118" spans="2:16" x14ac:dyDescent="0.2">
      <c r="B118" s="9"/>
      <c r="C118" s="10"/>
      <c r="D118" s="10"/>
      <c r="E118" s="10"/>
      <c r="F118" s="10"/>
      <c r="G118" s="10"/>
      <c r="H118" s="10"/>
      <c r="I118" s="10"/>
      <c r="J118" s="13"/>
      <c r="K118" s="10"/>
      <c r="L118" s="9"/>
      <c r="M118" s="9"/>
      <c r="N118" s="9"/>
      <c r="O118" s="9"/>
      <c r="P118" s="15"/>
    </row>
    <row r="119" spans="2:16" x14ac:dyDescent="0.2">
      <c r="B119" s="9"/>
      <c r="C119" s="10"/>
      <c r="D119" s="10"/>
      <c r="E119" s="10"/>
      <c r="F119" s="10"/>
      <c r="G119" s="10"/>
      <c r="H119" s="10"/>
      <c r="I119" s="10"/>
      <c r="J119" s="13"/>
      <c r="K119" s="10"/>
      <c r="L119" s="9"/>
      <c r="M119" s="9"/>
      <c r="N119" s="9"/>
      <c r="O119" s="9"/>
      <c r="P119" s="15"/>
    </row>
    <row r="120" spans="2:16" x14ac:dyDescent="0.2">
      <c r="B120" s="9"/>
      <c r="C120" s="10"/>
      <c r="D120" s="10"/>
      <c r="E120" s="10"/>
      <c r="F120" s="10"/>
      <c r="G120" s="10"/>
      <c r="H120" s="10"/>
      <c r="I120" s="10"/>
      <c r="J120" s="13"/>
      <c r="K120" s="10"/>
      <c r="L120" s="9"/>
      <c r="M120" s="9"/>
      <c r="N120" s="9"/>
      <c r="O120" s="9"/>
      <c r="P120" s="15"/>
    </row>
    <row r="121" spans="2:16" x14ac:dyDescent="0.2">
      <c r="B121" s="9"/>
      <c r="C121" s="10"/>
      <c r="D121" s="10"/>
      <c r="E121" s="10"/>
      <c r="F121" s="10"/>
      <c r="G121" s="10"/>
      <c r="H121" s="10"/>
      <c r="I121" s="10"/>
      <c r="J121" s="13"/>
      <c r="K121" s="10"/>
      <c r="L121" s="9"/>
      <c r="M121" s="9"/>
      <c r="N121" s="9"/>
      <c r="O121" s="9"/>
      <c r="P121" s="15"/>
    </row>
    <row r="122" spans="2:16" x14ac:dyDescent="0.2">
      <c r="B122" s="9"/>
      <c r="C122" s="10"/>
      <c r="D122" s="10"/>
      <c r="E122" s="10"/>
      <c r="F122" s="10"/>
      <c r="G122" s="10"/>
      <c r="H122" s="10"/>
      <c r="I122" s="10"/>
      <c r="J122" s="13"/>
      <c r="K122" s="10"/>
      <c r="L122" s="9"/>
      <c r="M122" s="9"/>
      <c r="N122" s="9"/>
      <c r="O122" s="9"/>
      <c r="P122" s="15"/>
    </row>
    <row r="123" spans="2:16" x14ac:dyDescent="0.2">
      <c r="B123" s="9"/>
      <c r="C123" s="10"/>
      <c r="D123" s="10"/>
      <c r="E123" s="10"/>
      <c r="F123" s="10"/>
      <c r="G123" s="10"/>
      <c r="H123" s="10"/>
      <c r="I123" s="10"/>
      <c r="J123" s="13"/>
      <c r="K123" s="10"/>
      <c r="L123" s="9"/>
      <c r="M123" s="9"/>
      <c r="N123" s="9"/>
      <c r="O123" s="9"/>
      <c r="P123" s="15"/>
    </row>
    <row r="124" spans="2:16" ht="15" x14ac:dyDescent="0.25">
      <c r="B124" s="11" t="s">
        <v>22</v>
      </c>
      <c r="C124" s="6"/>
      <c r="D124" s="6"/>
      <c r="E124" s="6"/>
      <c r="F124" s="6"/>
      <c r="G124" s="11" t="s">
        <v>23</v>
      </c>
      <c r="H124" s="6"/>
      <c r="I124" s="6"/>
      <c r="J124" s="11" t="s">
        <v>24</v>
      </c>
      <c r="K124" s="6"/>
      <c r="L124" s="6"/>
      <c r="M124" s="6"/>
      <c r="N124" s="6"/>
      <c r="O124" s="6"/>
      <c r="P124" s="15"/>
    </row>
    <row r="125" spans="2:16" ht="15" x14ac:dyDescent="0.25">
      <c r="B125" s="9" t="s">
        <v>25</v>
      </c>
      <c r="C125" s="6"/>
      <c r="D125" s="6"/>
      <c r="E125" s="6"/>
      <c r="F125" s="6"/>
      <c r="G125" s="6" t="s">
        <v>26</v>
      </c>
      <c r="H125" s="6"/>
      <c r="I125" s="6"/>
      <c r="J125" s="5" t="s">
        <v>27</v>
      </c>
      <c r="K125" s="6"/>
      <c r="L125" s="6"/>
      <c r="M125" s="6"/>
      <c r="N125" s="6"/>
      <c r="O125" s="6"/>
      <c r="P125" s="15"/>
    </row>
    <row r="126" spans="2:16" ht="15" x14ac:dyDescent="0.25">
      <c r="B126" s="12" t="s">
        <v>28</v>
      </c>
      <c r="C126" s="6"/>
      <c r="D126" s="6"/>
      <c r="E126" s="6"/>
      <c r="F126" s="6"/>
      <c r="G126" s="6" t="s">
        <v>29</v>
      </c>
      <c r="H126" s="6"/>
      <c r="I126" s="6"/>
      <c r="J126" s="5" t="s">
        <v>30</v>
      </c>
      <c r="K126" s="6"/>
      <c r="L126" s="6"/>
      <c r="M126" s="6"/>
      <c r="N126" s="6"/>
      <c r="O126" s="6"/>
      <c r="P126" s="15"/>
    </row>
    <row r="127" spans="2:16" ht="15" x14ac:dyDescent="0.25">
      <c r="B127" s="12" t="s">
        <v>32</v>
      </c>
      <c r="C127" s="6"/>
      <c r="D127" s="6"/>
      <c r="E127" s="6"/>
      <c r="F127" s="6"/>
      <c r="G127" s="6" t="s">
        <v>33</v>
      </c>
      <c r="H127" s="6"/>
      <c r="I127" s="6"/>
      <c r="J127" s="5" t="s">
        <v>34</v>
      </c>
      <c r="K127" s="6"/>
      <c r="L127" s="6"/>
      <c r="M127" s="6"/>
      <c r="N127" s="6"/>
      <c r="O127" s="6"/>
      <c r="P127" s="15"/>
    </row>
    <row r="128" spans="2:16" ht="15" x14ac:dyDescent="0.25">
      <c r="B128" s="12" t="s">
        <v>35</v>
      </c>
      <c r="C128" s="6"/>
      <c r="D128" s="6"/>
      <c r="E128" s="6"/>
      <c r="F128" s="6"/>
      <c r="G128" s="6" t="s">
        <v>36</v>
      </c>
      <c r="H128" s="6"/>
      <c r="I128" s="6"/>
      <c r="J128" s="5" t="s">
        <v>37</v>
      </c>
      <c r="K128" s="6"/>
      <c r="L128" s="6"/>
      <c r="M128" s="6"/>
      <c r="N128" s="6"/>
      <c r="O128" s="6"/>
      <c r="P128" s="15"/>
    </row>
    <row r="129" spans="2:16" ht="15" x14ac:dyDescent="0.25">
      <c r="B129" s="12" t="s">
        <v>38</v>
      </c>
      <c r="C129" s="6"/>
      <c r="D129" s="6"/>
      <c r="E129" s="6"/>
      <c r="F129" s="6"/>
      <c r="G129" s="6" t="s">
        <v>39</v>
      </c>
      <c r="H129" s="6"/>
      <c r="I129" s="6"/>
      <c r="J129" s="5" t="s">
        <v>40</v>
      </c>
      <c r="K129" s="6"/>
      <c r="L129" s="6"/>
      <c r="M129" s="6"/>
      <c r="N129" s="6"/>
      <c r="O129" s="6"/>
      <c r="P129" s="15"/>
    </row>
    <row r="130" spans="2:16" ht="15" x14ac:dyDescent="0.25">
      <c r="B130" s="12" t="s">
        <v>41</v>
      </c>
      <c r="C130" s="6"/>
      <c r="D130" s="6"/>
      <c r="E130" s="6"/>
      <c r="F130" s="6"/>
      <c r="G130" s="6" t="s">
        <v>42</v>
      </c>
      <c r="H130" s="6"/>
      <c r="I130" s="6"/>
      <c r="J130" s="5" t="s">
        <v>43</v>
      </c>
      <c r="K130" s="6"/>
      <c r="L130" s="6"/>
      <c r="M130" s="6"/>
      <c r="N130" s="6"/>
      <c r="O130" s="6"/>
      <c r="P130" s="15"/>
    </row>
    <row r="131" spans="2:16" ht="15" x14ac:dyDescent="0.25">
      <c r="B131" s="12" t="s">
        <v>44</v>
      </c>
      <c r="C131" s="6"/>
      <c r="D131" s="6"/>
      <c r="E131" s="6"/>
      <c r="F131" s="6"/>
      <c r="G131" s="6" t="s">
        <v>45</v>
      </c>
      <c r="H131" s="6"/>
      <c r="I131" s="6"/>
      <c r="J131" s="5"/>
      <c r="K131" s="6"/>
      <c r="L131" s="6"/>
      <c r="M131" s="6"/>
      <c r="N131" s="6"/>
      <c r="O131" s="6"/>
      <c r="P131" s="15"/>
    </row>
    <row r="132" spans="2:16" ht="15" x14ac:dyDescent="0.25">
      <c r="B132" s="12" t="s">
        <v>46</v>
      </c>
      <c r="C132" s="6"/>
      <c r="D132" s="6"/>
      <c r="E132" s="6"/>
      <c r="F132" s="6"/>
      <c r="G132" s="6"/>
      <c r="H132" s="6"/>
      <c r="I132" s="6"/>
      <c r="J132" s="5"/>
      <c r="K132" s="6"/>
      <c r="L132" s="6"/>
      <c r="M132" s="6"/>
      <c r="N132" s="6"/>
      <c r="O132" s="6"/>
      <c r="P132" s="15"/>
    </row>
    <row r="133" spans="2:16" ht="15" x14ac:dyDescent="0.25">
      <c r="B133" s="12" t="s">
        <v>47</v>
      </c>
      <c r="C133" s="6"/>
      <c r="D133" s="6"/>
      <c r="E133" s="6"/>
      <c r="F133" s="6"/>
      <c r="G133" s="6"/>
      <c r="H133" s="6"/>
      <c r="I133" s="6"/>
      <c r="J133" s="5"/>
      <c r="K133" s="6"/>
      <c r="L133" s="6"/>
      <c r="M133" s="6"/>
      <c r="N133" s="6"/>
      <c r="O133" s="6"/>
      <c r="P133" s="15"/>
    </row>
    <row r="134" spans="2:16" x14ac:dyDescent="0.2">
      <c r="B134" s="9"/>
      <c r="C134" s="10"/>
      <c r="D134" s="10"/>
      <c r="E134" s="10"/>
      <c r="F134" s="10"/>
      <c r="G134" s="10"/>
      <c r="H134" s="10"/>
      <c r="I134" s="10"/>
      <c r="J134" s="13"/>
      <c r="K134" s="10"/>
      <c r="L134" s="9"/>
      <c r="M134" s="9"/>
      <c r="N134" s="9"/>
      <c r="O134" s="9"/>
      <c r="P134" s="15"/>
    </row>
    <row r="135" spans="2:16" x14ac:dyDescent="0.2">
      <c r="B135" s="9"/>
      <c r="C135" s="10"/>
      <c r="D135" s="10"/>
      <c r="E135" s="10"/>
      <c r="F135" s="10"/>
      <c r="G135" s="10"/>
      <c r="H135" s="10"/>
      <c r="I135" s="10"/>
      <c r="J135" s="13"/>
      <c r="K135" s="10"/>
      <c r="L135" s="9"/>
      <c r="M135" s="9"/>
      <c r="N135" s="9"/>
      <c r="O135" s="9"/>
      <c r="P135" s="15"/>
    </row>
    <row r="136" spans="2:16" x14ac:dyDescent="0.2">
      <c r="B136" s="9"/>
      <c r="C136" s="10"/>
      <c r="D136" s="10"/>
      <c r="E136" s="10"/>
      <c r="F136" s="10"/>
      <c r="G136" s="10"/>
      <c r="H136" s="10"/>
      <c r="I136" s="10"/>
      <c r="J136" s="13"/>
      <c r="K136" s="10"/>
      <c r="L136" s="9"/>
      <c r="M136" s="9"/>
      <c r="N136" s="9"/>
      <c r="O136" s="9"/>
      <c r="P136" s="15"/>
    </row>
    <row r="137" spans="2:16" ht="15" x14ac:dyDescent="0.25">
      <c r="B137" s="11" t="s">
        <v>7</v>
      </c>
      <c r="C137" s="6"/>
      <c r="D137" s="6"/>
      <c r="E137" s="6"/>
      <c r="F137" s="6"/>
      <c r="G137" s="6"/>
      <c r="H137" s="6"/>
      <c r="I137" s="7" t="s">
        <v>8</v>
      </c>
      <c r="J137" s="13"/>
      <c r="K137" s="10"/>
      <c r="L137" s="9"/>
      <c r="M137" s="9"/>
      <c r="N137" s="9"/>
      <c r="O137" s="9"/>
      <c r="P137" s="15"/>
    </row>
    <row r="138" spans="2:16" ht="15" x14ac:dyDescent="0.25">
      <c r="B138" s="6" t="s">
        <v>49</v>
      </c>
      <c r="C138" s="6"/>
      <c r="D138" s="6"/>
      <c r="E138" s="6"/>
      <c r="F138" s="6"/>
      <c r="G138" s="6"/>
      <c r="H138" s="6"/>
      <c r="I138" s="6" t="s">
        <v>97</v>
      </c>
      <c r="J138" s="13"/>
      <c r="K138" s="10"/>
      <c r="L138" s="9"/>
      <c r="M138" s="9"/>
      <c r="N138" s="9"/>
      <c r="O138" s="9"/>
      <c r="P138" s="15"/>
    </row>
    <row r="139" spans="2:16" ht="15" x14ac:dyDescent="0.25">
      <c r="B139" s="6" t="s">
        <v>50</v>
      </c>
      <c r="C139" s="6"/>
      <c r="D139" s="6"/>
      <c r="E139" s="6"/>
      <c r="F139" s="6"/>
      <c r="G139" s="6"/>
      <c r="H139" s="6"/>
      <c r="I139" s="18" t="s">
        <v>52</v>
      </c>
      <c r="J139" s="19"/>
      <c r="K139" s="20"/>
      <c r="L139" s="21"/>
      <c r="M139" s="21"/>
      <c r="N139" s="9"/>
      <c r="O139" s="9"/>
      <c r="P139" s="15"/>
    </row>
    <row r="140" spans="2:16" ht="15" x14ac:dyDescent="0.25">
      <c r="B140" s="6" t="s">
        <v>51</v>
      </c>
      <c r="C140" s="6"/>
      <c r="D140" s="6"/>
      <c r="E140" s="6"/>
      <c r="F140" s="6"/>
      <c r="G140" s="6"/>
      <c r="H140" s="6"/>
      <c r="I140" s="6" t="s">
        <v>54</v>
      </c>
      <c r="J140" s="13"/>
      <c r="K140" s="10"/>
      <c r="L140" s="9"/>
      <c r="M140" s="9"/>
      <c r="N140" s="9"/>
      <c r="O140" s="9"/>
      <c r="P140" s="15"/>
    </row>
    <row r="141" spans="2:16" ht="15" x14ac:dyDescent="0.25">
      <c r="B141" s="6" t="s">
        <v>53</v>
      </c>
      <c r="C141" s="6"/>
      <c r="D141" s="6"/>
      <c r="E141" s="6"/>
      <c r="F141" s="6"/>
      <c r="G141" s="6"/>
      <c r="H141" s="6"/>
      <c r="I141" s="6" t="s">
        <v>56</v>
      </c>
      <c r="J141" s="13"/>
      <c r="K141" s="10"/>
      <c r="L141" s="9"/>
      <c r="M141" s="9"/>
      <c r="N141" s="9"/>
      <c r="O141" s="9"/>
      <c r="P141" s="15"/>
    </row>
    <row r="142" spans="2:16" ht="15" x14ac:dyDescent="0.25">
      <c r="B142" s="6" t="s">
        <v>55</v>
      </c>
      <c r="C142" s="6"/>
      <c r="D142" s="6"/>
      <c r="E142" s="6"/>
      <c r="F142" s="6"/>
      <c r="G142" s="6"/>
      <c r="H142" s="6"/>
      <c r="I142" s="6" t="s">
        <v>57</v>
      </c>
      <c r="J142" s="13"/>
      <c r="K142" s="10"/>
      <c r="L142" s="9"/>
      <c r="M142" s="9"/>
      <c r="N142" s="9"/>
      <c r="O142" s="9"/>
      <c r="P142" s="15"/>
    </row>
    <row r="143" spans="2:16" ht="15" x14ac:dyDescent="0.25">
      <c r="B143" s="6"/>
      <c r="C143" s="6"/>
      <c r="D143" s="6"/>
      <c r="E143" s="6"/>
      <c r="F143" s="6"/>
      <c r="G143" s="6"/>
      <c r="H143" s="6"/>
      <c r="I143" s="6" t="s">
        <v>58</v>
      </c>
      <c r="J143" s="13"/>
      <c r="K143" s="10"/>
      <c r="L143" s="9"/>
      <c r="M143" s="9"/>
      <c r="N143" s="9"/>
      <c r="O143" s="9"/>
      <c r="P143" s="15"/>
    </row>
    <row r="144" spans="2:16" ht="15" x14ac:dyDescent="0.25">
      <c r="B144" s="6"/>
      <c r="C144" s="6"/>
      <c r="D144" s="6"/>
      <c r="E144" s="6"/>
      <c r="F144" s="6"/>
      <c r="G144" s="6"/>
      <c r="H144" s="6"/>
      <c r="I144" t="s">
        <v>83</v>
      </c>
      <c r="J144" s="13"/>
      <c r="K144" s="10"/>
      <c r="L144" s="9"/>
      <c r="M144" s="9"/>
      <c r="N144" s="9"/>
      <c r="O144" s="9"/>
      <c r="P144" s="15"/>
    </row>
    <row r="145" spans="2:16" ht="15" x14ac:dyDescent="0.25">
      <c r="B145" s="6"/>
      <c r="C145" s="6"/>
      <c r="D145" s="6"/>
      <c r="E145" s="6"/>
      <c r="F145" s="6"/>
      <c r="G145" s="6"/>
      <c r="H145" s="6"/>
      <c r="I145" s="6" t="s">
        <v>98</v>
      </c>
      <c r="J145" s="13"/>
      <c r="K145" s="10"/>
      <c r="L145" s="9"/>
      <c r="M145" s="9"/>
      <c r="N145" s="9"/>
      <c r="O145" s="9"/>
      <c r="P145" s="15"/>
    </row>
    <row r="146" spans="2:16" ht="15" x14ac:dyDescent="0.25">
      <c r="B146" s="6"/>
      <c r="C146" s="6"/>
      <c r="D146" s="6"/>
      <c r="E146" s="6"/>
      <c r="F146" s="6"/>
      <c r="G146" s="6"/>
      <c r="H146" s="6"/>
      <c r="I146" s="18" t="s">
        <v>69</v>
      </c>
      <c r="J146" s="19"/>
      <c r="K146" s="20"/>
      <c r="L146" s="9"/>
      <c r="M146" s="9"/>
      <c r="N146" s="9"/>
      <c r="O146" s="9"/>
      <c r="P146" s="15"/>
    </row>
    <row r="147" spans="2:16" ht="15" x14ac:dyDescent="0.25">
      <c r="B147" s="6"/>
      <c r="C147" s="6"/>
      <c r="D147" s="6"/>
      <c r="E147" s="6"/>
      <c r="F147" s="6"/>
      <c r="G147" s="6"/>
      <c r="H147" s="6"/>
      <c r="I147" s="6" t="s">
        <v>59</v>
      </c>
      <c r="J147" s="13"/>
      <c r="K147" s="10"/>
      <c r="L147" s="9"/>
      <c r="M147" s="9"/>
      <c r="N147" s="9"/>
      <c r="O147" s="9"/>
      <c r="P147" s="15"/>
    </row>
    <row r="148" spans="2:16" ht="15" x14ac:dyDescent="0.25">
      <c r="B148" s="6"/>
      <c r="C148" s="6"/>
      <c r="D148" s="6"/>
      <c r="E148" s="6"/>
      <c r="F148" s="6"/>
      <c r="G148" s="6"/>
      <c r="H148" s="6"/>
      <c r="I148" s="6" t="s">
        <v>60</v>
      </c>
      <c r="J148" s="13"/>
      <c r="K148" s="10"/>
      <c r="L148" s="9"/>
      <c r="M148" s="9"/>
      <c r="N148" s="9"/>
      <c r="O148" s="9"/>
      <c r="P148" s="15"/>
    </row>
    <row r="149" spans="2:16" ht="15" x14ac:dyDescent="0.25">
      <c r="B149" s="6"/>
      <c r="C149" s="6"/>
      <c r="D149" s="6"/>
      <c r="E149" s="6"/>
      <c r="F149" s="6"/>
      <c r="G149" s="6"/>
      <c r="H149" s="6"/>
      <c r="I149" s="6" t="s">
        <v>61</v>
      </c>
      <c r="J149" s="13"/>
      <c r="K149" s="10"/>
      <c r="L149" s="9"/>
      <c r="M149" s="9"/>
      <c r="N149" s="9"/>
      <c r="O149" s="9"/>
      <c r="P149" s="15"/>
    </row>
    <row r="150" spans="2:16" ht="15" x14ac:dyDescent="0.25">
      <c r="B150" s="6"/>
      <c r="C150" s="6"/>
      <c r="D150" s="6"/>
      <c r="E150" s="6"/>
      <c r="F150" s="6"/>
      <c r="G150" s="6"/>
      <c r="H150" s="6"/>
      <c r="I150" s="6" t="s">
        <v>62</v>
      </c>
      <c r="J150" s="13"/>
      <c r="K150" s="10"/>
      <c r="L150" s="9"/>
      <c r="M150" s="9"/>
      <c r="N150" s="9"/>
      <c r="O150" s="9"/>
      <c r="P150" s="15"/>
    </row>
    <row r="151" spans="2:16" ht="15" x14ac:dyDescent="0.25">
      <c r="B151" s="6"/>
      <c r="C151" s="6"/>
      <c r="D151" s="6"/>
      <c r="E151" s="6"/>
      <c r="F151" s="6"/>
      <c r="G151" s="6"/>
      <c r="H151" s="6"/>
      <c r="I151" t="s">
        <v>84</v>
      </c>
      <c r="J151" s="13"/>
      <c r="K151" s="10"/>
      <c r="L151" s="9"/>
      <c r="M151" s="9"/>
      <c r="N151" s="9"/>
      <c r="O151" s="9"/>
      <c r="P151" s="15"/>
    </row>
    <row r="152" spans="2:16" ht="15" x14ac:dyDescent="0.25">
      <c r="B152" s="6"/>
      <c r="C152" s="6"/>
      <c r="D152" s="6"/>
      <c r="E152" s="6"/>
      <c r="F152" s="6"/>
      <c r="G152" s="6"/>
      <c r="H152" s="6"/>
      <c r="I152" s="6" t="s">
        <v>99</v>
      </c>
      <c r="J152" s="13"/>
      <c r="K152" s="10"/>
      <c r="L152" s="9"/>
      <c r="M152" s="9"/>
      <c r="N152" s="9"/>
      <c r="O152" s="9"/>
      <c r="P152" s="15"/>
    </row>
    <row r="153" spans="2:16" ht="15" x14ac:dyDescent="0.25">
      <c r="B153" s="6"/>
      <c r="C153" s="6"/>
      <c r="D153" s="6"/>
      <c r="E153" s="6"/>
      <c r="F153" s="6"/>
      <c r="G153" s="6"/>
      <c r="H153" s="6"/>
      <c r="I153" s="18" t="s">
        <v>70</v>
      </c>
      <c r="J153" s="19"/>
      <c r="K153" s="20"/>
      <c r="L153" s="21"/>
      <c r="M153" s="9"/>
      <c r="N153" s="9"/>
      <c r="O153" s="9"/>
      <c r="P153" s="15"/>
    </row>
    <row r="154" spans="2:16" ht="15" x14ac:dyDescent="0.25">
      <c r="B154" s="6"/>
      <c r="C154" s="6"/>
      <c r="D154" s="6"/>
      <c r="E154" s="6"/>
      <c r="F154" s="6"/>
      <c r="G154" s="6"/>
      <c r="H154" s="6"/>
      <c r="I154" s="6" t="s">
        <v>63</v>
      </c>
      <c r="J154" s="13"/>
      <c r="K154" s="10"/>
      <c r="L154" s="9"/>
      <c r="M154" s="9"/>
      <c r="N154" s="9"/>
      <c r="O154" s="9"/>
      <c r="P154" s="15"/>
    </row>
    <row r="155" spans="2:16" ht="15" x14ac:dyDescent="0.25">
      <c r="B155" s="6"/>
      <c r="C155" s="6"/>
      <c r="D155" s="6"/>
      <c r="E155" s="6"/>
      <c r="F155" s="6"/>
      <c r="G155" s="6"/>
      <c r="H155" s="6"/>
      <c r="I155" s="6" t="s">
        <v>64</v>
      </c>
      <c r="J155" s="13"/>
      <c r="K155" s="10"/>
      <c r="L155" s="9"/>
      <c r="M155" s="9"/>
      <c r="N155" s="9"/>
      <c r="O155" s="9"/>
      <c r="P155" s="15"/>
    </row>
    <row r="156" spans="2:16" ht="15" x14ac:dyDescent="0.25">
      <c r="B156" s="6"/>
      <c r="C156" s="6"/>
      <c r="D156" s="6"/>
      <c r="E156" s="6"/>
      <c r="F156" s="6"/>
      <c r="G156" s="6"/>
      <c r="H156" s="6"/>
      <c r="I156" s="6" t="s">
        <v>65</v>
      </c>
      <c r="J156" s="13"/>
      <c r="K156" s="10"/>
      <c r="L156" s="9"/>
      <c r="M156" s="9"/>
      <c r="N156" s="9"/>
      <c r="O156" s="9"/>
      <c r="P156" s="15"/>
    </row>
    <row r="157" spans="2:16" ht="15" x14ac:dyDescent="0.25">
      <c r="B157" s="6"/>
      <c r="C157" s="6"/>
      <c r="D157" s="6"/>
      <c r="E157" s="6"/>
      <c r="F157" s="6"/>
      <c r="G157" s="6"/>
      <c r="H157" s="6"/>
      <c r="I157" s="6" t="s">
        <v>71</v>
      </c>
      <c r="J157" s="13"/>
      <c r="K157" s="10"/>
      <c r="L157" s="9"/>
      <c r="M157" s="9"/>
      <c r="N157" s="9"/>
      <c r="O157" s="9"/>
      <c r="P157" s="15"/>
    </row>
    <row r="158" spans="2:16" ht="15" x14ac:dyDescent="0.25">
      <c r="B158" s="6"/>
      <c r="C158" s="6"/>
      <c r="D158" s="6"/>
      <c r="E158" s="6"/>
      <c r="F158" s="6"/>
      <c r="G158" s="6"/>
      <c r="H158" s="6"/>
      <c r="I158" s="6" t="s">
        <v>85</v>
      </c>
      <c r="J158" s="13"/>
      <c r="K158" s="10"/>
      <c r="L158" s="9"/>
      <c r="M158" s="9"/>
      <c r="N158" s="9"/>
      <c r="O158" s="9"/>
      <c r="P158" s="15"/>
    </row>
    <row r="159" spans="2:16" ht="15" x14ac:dyDescent="0.25">
      <c r="B159" s="9"/>
      <c r="C159" s="10"/>
      <c r="D159" s="10"/>
      <c r="E159" s="10"/>
      <c r="F159" s="10"/>
      <c r="G159" s="10"/>
      <c r="H159" s="10"/>
      <c r="I159" s="6" t="s">
        <v>100</v>
      </c>
      <c r="J159" s="13"/>
      <c r="K159" s="10"/>
      <c r="L159" s="9"/>
      <c r="M159" s="9"/>
      <c r="N159" s="9"/>
      <c r="O159" s="9"/>
      <c r="P159" s="15"/>
    </row>
    <row r="160" spans="2:16" ht="15" x14ac:dyDescent="0.25">
      <c r="B160" s="9"/>
      <c r="C160" s="10"/>
      <c r="D160" s="10"/>
      <c r="E160" s="10"/>
      <c r="F160" s="10"/>
      <c r="G160" s="10"/>
      <c r="H160" s="10"/>
      <c r="I160" s="18" t="s">
        <v>72</v>
      </c>
      <c r="J160" s="19"/>
      <c r="K160" s="20"/>
      <c r="L160" s="9"/>
      <c r="M160" s="9"/>
      <c r="N160" s="9"/>
      <c r="O160" s="9"/>
      <c r="P160" s="15"/>
    </row>
    <row r="161" spans="2:16" ht="15" x14ac:dyDescent="0.25">
      <c r="B161" s="9"/>
      <c r="C161" s="10"/>
      <c r="D161" s="10"/>
      <c r="E161" s="10"/>
      <c r="F161" s="10"/>
      <c r="G161" s="10"/>
      <c r="H161" s="10"/>
      <c r="I161" s="6" t="s">
        <v>66</v>
      </c>
      <c r="J161" s="13"/>
      <c r="K161" s="10"/>
      <c r="L161" s="9"/>
      <c r="M161" s="9"/>
      <c r="N161" s="9"/>
      <c r="O161" s="9"/>
      <c r="P161" s="15"/>
    </row>
    <row r="162" spans="2:16" ht="15" x14ac:dyDescent="0.25">
      <c r="B162" s="9"/>
      <c r="C162" s="10"/>
      <c r="D162" s="10"/>
      <c r="E162" s="10"/>
      <c r="F162" s="10"/>
      <c r="G162" s="10"/>
      <c r="H162" s="10"/>
      <c r="I162" s="6" t="s">
        <v>67</v>
      </c>
      <c r="J162" s="13"/>
      <c r="K162" s="10"/>
      <c r="L162" s="9"/>
      <c r="M162" s="9"/>
      <c r="N162" s="9"/>
      <c r="O162" s="9"/>
      <c r="P162" s="15"/>
    </row>
    <row r="163" spans="2:16" ht="15" x14ac:dyDescent="0.25">
      <c r="B163" s="9"/>
      <c r="C163" s="10"/>
      <c r="D163" s="10"/>
      <c r="E163" s="10"/>
      <c r="F163" s="10"/>
      <c r="G163" s="10"/>
      <c r="H163" s="10"/>
      <c r="I163" s="6" t="s">
        <v>68</v>
      </c>
      <c r="J163" s="13"/>
      <c r="K163" s="10"/>
      <c r="L163" s="9"/>
      <c r="M163" s="9"/>
      <c r="N163" s="9"/>
      <c r="O163" s="9"/>
      <c r="P163" s="15"/>
    </row>
    <row r="164" spans="2:16" ht="15" x14ac:dyDescent="0.25">
      <c r="B164" s="9"/>
      <c r="C164" s="10"/>
      <c r="D164" s="10"/>
      <c r="E164" s="10"/>
      <c r="F164" s="10"/>
      <c r="G164" s="10"/>
      <c r="H164" s="10"/>
      <c r="I164" s="6" t="s">
        <v>73</v>
      </c>
      <c r="J164" s="13"/>
      <c r="K164" s="10"/>
      <c r="L164" s="9"/>
      <c r="M164" s="9"/>
      <c r="N164" s="9"/>
      <c r="O164" s="9"/>
      <c r="P164" s="15"/>
    </row>
    <row r="165" spans="2:16" ht="15" x14ac:dyDescent="0.25">
      <c r="B165" s="9"/>
      <c r="C165" s="10"/>
      <c r="D165" s="10"/>
      <c r="E165" s="10"/>
      <c r="F165" s="10"/>
      <c r="G165" s="10"/>
      <c r="H165" s="10"/>
      <c r="I165" s="6" t="s">
        <v>86</v>
      </c>
      <c r="J165" s="13"/>
      <c r="K165" s="10"/>
      <c r="L165" s="9"/>
      <c r="M165" s="9"/>
      <c r="N165" s="9"/>
      <c r="O165" s="9"/>
      <c r="P165" s="15"/>
    </row>
    <row r="166" spans="2:16" ht="15" x14ac:dyDescent="0.25">
      <c r="B166" s="9"/>
      <c r="C166" s="10"/>
      <c r="D166" s="10"/>
      <c r="E166" s="10"/>
      <c r="F166" s="10"/>
      <c r="G166" s="10"/>
      <c r="H166" s="10"/>
      <c r="I166" s="6" t="s">
        <v>101</v>
      </c>
      <c r="J166" s="13"/>
      <c r="K166" s="10"/>
      <c r="L166" s="9"/>
      <c r="M166" s="9"/>
      <c r="N166" s="9"/>
      <c r="O166" s="9"/>
      <c r="P166" s="15"/>
    </row>
    <row r="167" spans="2:16" ht="15" x14ac:dyDescent="0.25">
      <c r="B167" s="9"/>
      <c r="C167" s="10"/>
      <c r="D167" s="10"/>
      <c r="E167" s="10"/>
      <c r="F167" s="10"/>
      <c r="G167" s="10"/>
      <c r="H167" s="10"/>
      <c r="I167" s="18" t="s">
        <v>74</v>
      </c>
      <c r="J167" s="19"/>
      <c r="K167" s="20"/>
      <c r="L167" s="21"/>
      <c r="M167" s="21"/>
      <c r="N167" s="9"/>
      <c r="O167" s="9"/>
      <c r="P167" s="15"/>
    </row>
    <row r="168" spans="2:16" ht="15" x14ac:dyDescent="0.25">
      <c r="B168" s="9"/>
      <c r="C168" s="10"/>
      <c r="D168" s="10"/>
      <c r="E168" s="10"/>
      <c r="F168" s="10"/>
      <c r="G168" s="10"/>
      <c r="H168" s="10"/>
      <c r="I168" s="6" t="s">
        <v>75</v>
      </c>
      <c r="J168" s="13"/>
      <c r="K168" s="10"/>
      <c r="L168" s="9"/>
      <c r="M168" s="9"/>
      <c r="N168" s="9"/>
      <c r="O168" s="9"/>
      <c r="P168" s="15"/>
    </row>
    <row r="169" spans="2:16" ht="15" x14ac:dyDescent="0.25">
      <c r="B169" s="9"/>
      <c r="C169" s="10"/>
      <c r="D169" s="10"/>
      <c r="E169" s="10"/>
      <c r="F169" s="10"/>
      <c r="G169" s="10"/>
      <c r="H169" s="10"/>
      <c r="I169" s="6" t="s">
        <v>76</v>
      </c>
    </row>
    <row r="170" spans="2:16" ht="15" x14ac:dyDescent="0.25">
      <c r="B170" s="9"/>
      <c r="C170" s="10"/>
      <c r="D170" s="10"/>
      <c r="E170" s="10"/>
      <c r="F170" s="10"/>
      <c r="G170" s="10"/>
      <c r="H170" s="10"/>
      <c r="I170" s="6" t="s">
        <v>77</v>
      </c>
    </row>
    <row r="171" spans="2:16" ht="15" x14ac:dyDescent="0.25">
      <c r="B171" s="9"/>
      <c r="C171" s="10"/>
      <c r="D171" s="10"/>
      <c r="E171" s="10"/>
      <c r="F171" s="10"/>
      <c r="G171" s="10"/>
      <c r="H171" s="10"/>
      <c r="I171" s="6" t="s">
        <v>78</v>
      </c>
    </row>
    <row r="172" spans="2:16" ht="15" x14ac:dyDescent="0.25">
      <c r="B172" s="9"/>
      <c r="C172" s="10"/>
      <c r="D172" s="10"/>
      <c r="E172" s="10"/>
      <c r="F172" s="10"/>
      <c r="G172" s="10"/>
      <c r="H172" s="10"/>
      <c r="I172" s="6" t="s">
        <v>87</v>
      </c>
    </row>
    <row r="173" spans="2:16" x14ac:dyDescent="0.2">
      <c r="B173" s="9"/>
      <c r="C173" s="10"/>
      <c r="D173" s="10"/>
      <c r="E173" s="10"/>
      <c r="F173" s="10"/>
      <c r="G173" s="10"/>
      <c r="H173" s="10"/>
    </row>
  </sheetData>
  <autoFilter ref="B6:AA108" xr:uid="{CCD884EB-25C3-46D4-8F37-7829203470F9}">
    <filterColumn colId="10" showButton="0"/>
    <filterColumn colId="11" showButton="0"/>
    <filterColumn colId="12" showButton="0"/>
    <filterColumn colId="18" showButton="0"/>
    <filterColumn colId="19" showButton="0"/>
    <filterColumn colId="20" showButton="0"/>
  </autoFilter>
  <mergeCells count="710">
    <mergeCell ref="R105:R106"/>
    <mergeCell ref="R107:R108"/>
    <mergeCell ref="H89:H90"/>
    <mergeCell ref="I89:I90"/>
    <mergeCell ref="Q89:Q90"/>
    <mergeCell ref="R89:R90"/>
    <mergeCell ref="H92:H93"/>
    <mergeCell ref="I92:I93"/>
    <mergeCell ref="Q92:Q93"/>
    <mergeCell ref="R92:R93"/>
    <mergeCell ref="H94:H95"/>
    <mergeCell ref="I94:I95"/>
    <mergeCell ref="J94:J95"/>
    <mergeCell ref="N94:N95"/>
    <mergeCell ref="O94:O95"/>
    <mergeCell ref="P94:P95"/>
    <mergeCell ref="N102:N104"/>
    <mergeCell ref="O102:O104"/>
    <mergeCell ref="P102:P104"/>
    <mergeCell ref="N107:N108"/>
    <mergeCell ref="O107:O108"/>
    <mergeCell ref="P107:P108"/>
    <mergeCell ref="Q107:Q108"/>
    <mergeCell ref="Q83:Q85"/>
    <mergeCell ref="Q86:Q87"/>
    <mergeCell ref="L26:L28"/>
    <mergeCell ref="M26:M28"/>
    <mergeCell ref="N26:N28"/>
    <mergeCell ref="O26:O28"/>
    <mergeCell ref="P26:P28"/>
    <mergeCell ref="N83:N87"/>
    <mergeCell ref="O83:O87"/>
    <mergeCell ref="P83:P87"/>
    <mergeCell ref="O32:O33"/>
    <mergeCell ref="P32:P33"/>
    <mergeCell ref="N39:N40"/>
    <mergeCell ref="O39:O40"/>
    <mergeCell ref="P39:P40"/>
    <mergeCell ref="M63:M68"/>
    <mergeCell ref="Q26:Q27"/>
    <mergeCell ref="G6:G7"/>
    <mergeCell ref="C2:Z3"/>
    <mergeCell ref="D4:Z4"/>
    <mergeCell ref="C5:Z5"/>
    <mergeCell ref="AA2:AA5"/>
    <mergeCell ref="H6:H7"/>
    <mergeCell ref="O12:O13"/>
    <mergeCell ref="P12:P13"/>
    <mergeCell ref="M23:M25"/>
    <mergeCell ref="N23:N25"/>
    <mergeCell ref="O23:O25"/>
    <mergeCell ref="P23:P25"/>
    <mergeCell ref="K12:K13"/>
    <mergeCell ref="L12:L13"/>
    <mergeCell ref="M12:M13"/>
    <mergeCell ref="N12:N13"/>
    <mergeCell ref="S12:S13"/>
    <mergeCell ref="T12:T13"/>
    <mergeCell ref="U12:U13"/>
    <mergeCell ref="V12:V13"/>
    <mergeCell ref="W12:W13"/>
    <mergeCell ref="X12:X13"/>
    <mergeCell ref="Y12:Y13"/>
    <mergeCell ref="Z12:Z13"/>
    <mergeCell ref="H110:H116"/>
    <mergeCell ref="T6:W6"/>
    <mergeCell ref="Z6:Z7"/>
    <mergeCell ref="T7:U7"/>
    <mergeCell ref="B2:B5"/>
    <mergeCell ref="I6:I7"/>
    <mergeCell ref="J6:J7"/>
    <mergeCell ref="AA6:AA7"/>
    <mergeCell ref="P6:P7"/>
    <mergeCell ref="R6:R7"/>
    <mergeCell ref="X6:X7"/>
    <mergeCell ref="Y6:Y7"/>
    <mergeCell ref="L6:O6"/>
    <mergeCell ref="L7:M7"/>
    <mergeCell ref="N7:O7"/>
    <mergeCell ref="S6:S7"/>
    <mergeCell ref="V7:W7"/>
    <mergeCell ref="B6:B7"/>
    <mergeCell ref="K6:K7"/>
    <mergeCell ref="Q6:Q7"/>
    <mergeCell ref="C6:C7"/>
    <mergeCell ref="D6:D7"/>
    <mergeCell ref="E6:E7"/>
    <mergeCell ref="F6:F7"/>
    <mergeCell ref="N14:N17"/>
    <mergeCell ref="O14:O17"/>
    <mergeCell ref="C26:C28"/>
    <mergeCell ref="D26:D28"/>
    <mergeCell ref="E26:E28"/>
    <mergeCell ref="F26:F28"/>
    <mergeCell ref="G26:G28"/>
    <mergeCell ref="C23:C25"/>
    <mergeCell ref="D23:D25"/>
    <mergeCell ref="E23:E25"/>
    <mergeCell ref="F23:F25"/>
    <mergeCell ref="G23:G25"/>
    <mergeCell ref="R23:R24"/>
    <mergeCell ref="V23:V25"/>
    <mergeCell ref="W23:W25"/>
    <mergeCell ref="X23:X25"/>
    <mergeCell ref="Y23:Y25"/>
    <mergeCell ref="AA12:AA13"/>
    <mergeCell ref="AA14:AA17"/>
    <mergeCell ref="B18:B22"/>
    <mergeCell ref="C18:C22"/>
    <mergeCell ref="D18:D22"/>
    <mergeCell ref="E18:E22"/>
    <mergeCell ref="F18:F22"/>
    <mergeCell ref="G18:G22"/>
    <mergeCell ref="K18:K22"/>
    <mergeCell ref="L18:L22"/>
    <mergeCell ref="M18:M22"/>
    <mergeCell ref="N18:N22"/>
    <mergeCell ref="O18:O22"/>
    <mergeCell ref="P18:P22"/>
    <mergeCell ref="T18:T22"/>
    <mergeCell ref="U18:U22"/>
    <mergeCell ref="V18:V22"/>
    <mergeCell ref="W18:W22"/>
    <mergeCell ref="X18:X22"/>
    <mergeCell ref="Z14:Z17"/>
    <mergeCell ref="T14:T17"/>
    <mergeCell ref="U14:U17"/>
    <mergeCell ref="V14:V17"/>
    <mergeCell ref="W14:W17"/>
    <mergeCell ref="X14:X17"/>
    <mergeCell ref="Y14:Y17"/>
    <mergeCell ref="Z23:Z25"/>
    <mergeCell ref="AA23:AA25"/>
    <mergeCell ref="T23:T25"/>
    <mergeCell ref="U23:U25"/>
    <mergeCell ref="Y18:Y22"/>
    <mergeCell ref="Z18:Z22"/>
    <mergeCell ref="AA18:AA22"/>
    <mergeCell ref="B107:B108"/>
    <mergeCell ref="C107:C108"/>
    <mergeCell ref="D107:D108"/>
    <mergeCell ref="E107:E108"/>
    <mergeCell ref="F107:F108"/>
    <mergeCell ref="G107:G108"/>
    <mergeCell ref="K107:K108"/>
    <mergeCell ref="L107:L108"/>
    <mergeCell ref="M107:M108"/>
    <mergeCell ref="S107:S108"/>
    <mergeCell ref="T107:T108"/>
    <mergeCell ref="U107:U108"/>
    <mergeCell ref="V107:V108"/>
    <mergeCell ref="W107:W108"/>
    <mergeCell ref="X107:X108"/>
    <mergeCell ref="Z107:Z108"/>
    <mergeCell ref="AA107:AA108"/>
    <mergeCell ref="Y107:Y108"/>
    <mergeCell ref="B26:B28"/>
    <mergeCell ref="T26:T28"/>
    <mergeCell ref="U26:U28"/>
    <mergeCell ref="V26:V28"/>
    <mergeCell ref="R83:R85"/>
    <mergeCell ref="R86:R87"/>
    <mergeCell ref="Q97:Q98"/>
    <mergeCell ref="R97:R98"/>
    <mergeCell ref="Q105:Q106"/>
    <mergeCell ref="S83:S87"/>
    <mergeCell ref="T83:T87"/>
    <mergeCell ref="U83:U87"/>
    <mergeCell ref="V83:V87"/>
    <mergeCell ref="S94:S95"/>
    <mergeCell ref="T94:T95"/>
    <mergeCell ref="U94:U95"/>
    <mergeCell ref="V94:V95"/>
    <mergeCell ref="S102:S104"/>
    <mergeCell ref="T102:T104"/>
    <mergeCell ref="U102:U104"/>
    <mergeCell ref="V102:V104"/>
    <mergeCell ref="T32:T33"/>
    <mergeCell ref="U32:U33"/>
    <mergeCell ref="V32:V33"/>
    <mergeCell ref="W26:W28"/>
    <mergeCell ref="X26:X28"/>
    <mergeCell ref="Y26:Y28"/>
    <mergeCell ref="Z26:Z28"/>
    <mergeCell ref="AA26:AA28"/>
    <mergeCell ref="B74:B78"/>
    <mergeCell ref="C74:C78"/>
    <mergeCell ref="D74:D78"/>
    <mergeCell ref="E74:E78"/>
    <mergeCell ref="F74:F78"/>
    <mergeCell ref="G74:G78"/>
    <mergeCell ref="K74:K78"/>
    <mergeCell ref="L74:L78"/>
    <mergeCell ref="M74:M78"/>
    <mergeCell ref="N74:N78"/>
    <mergeCell ref="O74:O78"/>
    <mergeCell ref="P74:P78"/>
    <mergeCell ref="T74:T78"/>
    <mergeCell ref="U74:U78"/>
    <mergeCell ref="V74:V78"/>
    <mergeCell ref="W74:W78"/>
    <mergeCell ref="X74:X78"/>
    <mergeCell ref="K26:K28"/>
    <mergeCell ref="Y74:Y78"/>
    <mergeCell ref="Z74:Z78"/>
    <mergeCell ref="AA74:AA78"/>
    <mergeCell ref="B79:B82"/>
    <mergeCell ref="C79:C82"/>
    <mergeCell ref="D79:D82"/>
    <mergeCell ref="E79:E82"/>
    <mergeCell ref="F79:F82"/>
    <mergeCell ref="G79:G82"/>
    <mergeCell ref="K79:K82"/>
    <mergeCell ref="L79:L82"/>
    <mergeCell ref="M79:M82"/>
    <mergeCell ref="N79:N82"/>
    <mergeCell ref="O79:O82"/>
    <mergeCell ref="P79:P82"/>
    <mergeCell ref="T79:T82"/>
    <mergeCell ref="U79:U82"/>
    <mergeCell ref="V79:V82"/>
    <mergeCell ref="W79:W82"/>
    <mergeCell ref="X79:X82"/>
    <mergeCell ref="Y79:Y82"/>
    <mergeCell ref="Z79:Z82"/>
    <mergeCell ref="AA79:AA82"/>
    <mergeCell ref="H75:H76"/>
    <mergeCell ref="H77:H78"/>
    <mergeCell ref="B83:B87"/>
    <mergeCell ref="C83:C87"/>
    <mergeCell ref="D83:D87"/>
    <mergeCell ref="E83:E87"/>
    <mergeCell ref="F83:F87"/>
    <mergeCell ref="G83:G87"/>
    <mergeCell ref="K83:K87"/>
    <mergeCell ref="L83:L87"/>
    <mergeCell ref="M83:M87"/>
    <mergeCell ref="H83:H84"/>
    <mergeCell ref="H86:H87"/>
    <mergeCell ref="I83:I84"/>
    <mergeCell ref="I86:I87"/>
    <mergeCell ref="W83:W87"/>
    <mergeCell ref="X83:X87"/>
    <mergeCell ref="Y83:Y87"/>
    <mergeCell ref="Z83:Z87"/>
    <mergeCell ref="AA83:AA87"/>
    <mergeCell ref="B88:B90"/>
    <mergeCell ref="C88:C90"/>
    <mergeCell ref="D88:D90"/>
    <mergeCell ref="E88:E90"/>
    <mergeCell ref="F88:F90"/>
    <mergeCell ref="G88:G90"/>
    <mergeCell ref="K88:K90"/>
    <mergeCell ref="L88:L90"/>
    <mergeCell ref="M88:M90"/>
    <mergeCell ref="N88:N90"/>
    <mergeCell ref="O88:O90"/>
    <mergeCell ref="P88:P90"/>
    <mergeCell ref="S88:S90"/>
    <mergeCell ref="T88:T90"/>
    <mergeCell ref="U88:U90"/>
    <mergeCell ref="V88:V90"/>
    <mergeCell ref="W88:W90"/>
    <mergeCell ref="X88:X90"/>
    <mergeCell ref="Y88:Y90"/>
    <mergeCell ref="Z88:Z90"/>
    <mergeCell ref="AA88:AA90"/>
    <mergeCell ref="B91:B93"/>
    <mergeCell ref="C91:C93"/>
    <mergeCell ref="D91:D93"/>
    <mergeCell ref="E91:E93"/>
    <mergeCell ref="F91:F93"/>
    <mergeCell ref="G91:G93"/>
    <mergeCell ref="K91:K93"/>
    <mergeCell ref="L91:L93"/>
    <mergeCell ref="M91:M93"/>
    <mergeCell ref="N91:N93"/>
    <mergeCell ref="O91:O93"/>
    <mergeCell ref="P91:P93"/>
    <mergeCell ref="S91:S93"/>
    <mergeCell ref="T91:T93"/>
    <mergeCell ref="U91:U93"/>
    <mergeCell ref="V91:V93"/>
    <mergeCell ref="W91:W93"/>
    <mergeCell ref="X91:X93"/>
    <mergeCell ref="Y91:Y93"/>
    <mergeCell ref="Z91:Z93"/>
    <mergeCell ref="AA91:AA93"/>
    <mergeCell ref="B94:B95"/>
    <mergeCell ref="C94:C95"/>
    <mergeCell ref="D94:D95"/>
    <mergeCell ref="E94:E95"/>
    <mergeCell ref="F94:F95"/>
    <mergeCell ref="G94:G95"/>
    <mergeCell ref="K94:K95"/>
    <mergeCell ref="L94:L95"/>
    <mergeCell ref="M94:M95"/>
    <mergeCell ref="W94:W95"/>
    <mergeCell ref="X94:X95"/>
    <mergeCell ref="Y94:Y95"/>
    <mergeCell ref="Z94:Z95"/>
    <mergeCell ref="AA94:AA95"/>
    <mergeCell ref="H97:H98"/>
    <mergeCell ref="I97:I98"/>
    <mergeCell ref="B97:B98"/>
    <mergeCell ref="C97:C98"/>
    <mergeCell ref="D97:D98"/>
    <mergeCell ref="E97:E98"/>
    <mergeCell ref="F97:F98"/>
    <mergeCell ref="G97:G98"/>
    <mergeCell ref="K97:K98"/>
    <mergeCell ref="L97:L98"/>
    <mergeCell ref="M97:M98"/>
    <mergeCell ref="N97:N98"/>
    <mergeCell ref="O97:O98"/>
    <mergeCell ref="P97:P98"/>
    <mergeCell ref="S97:S98"/>
    <mergeCell ref="T97:T98"/>
    <mergeCell ref="U97:U98"/>
    <mergeCell ref="V97:V98"/>
    <mergeCell ref="W97:W98"/>
    <mergeCell ref="X97:X98"/>
    <mergeCell ref="Y97:Y98"/>
    <mergeCell ref="Z97:Z98"/>
    <mergeCell ref="AA97:AA98"/>
    <mergeCell ref="B99:B101"/>
    <mergeCell ref="C99:C101"/>
    <mergeCell ref="D99:D101"/>
    <mergeCell ref="E99:E101"/>
    <mergeCell ref="F99:F101"/>
    <mergeCell ref="G99:G101"/>
    <mergeCell ref="K99:K101"/>
    <mergeCell ref="L99:L101"/>
    <mergeCell ref="M99:M101"/>
    <mergeCell ref="N99:N101"/>
    <mergeCell ref="O99:O101"/>
    <mergeCell ref="P99:P101"/>
    <mergeCell ref="T99:T101"/>
    <mergeCell ref="U99:U101"/>
    <mergeCell ref="V99:V101"/>
    <mergeCell ref="W99:W101"/>
    <mergeCell ref="X99:X101"/>
    <mergeCell ref="Y99:Y101"/>
    <mergeCell ref="Z99:Z101"/>
    <mergeCell ref="AA99:AA101"/>
    <mergeCell ref="B102:B104"/>
    <mergeCell ref="C102:C104"/>
    <mergeCell ref="D102:D104"/>
    <mergeCell ref="E102:E104"/>
    <mergeCell ref="F102:F104"/>
    <mergeCell ref="G102:G104"/>
    <mergeCell ref="K102:K104"/>
    <mergeCell ref="L102:L104"/>
    <mergeCell ref="M102:M104"/>
    <mergeCell ref="W102:W104"/>
    <mergeCell ref="X102:X104"/>
    <mergeCell ref="Y102:Y104"/>
    <mergeCell ref="Z102:Z104"/>
    <mergeCell ref="AA102:AA104"/>
    <mergeCell ref="B105:B106"/>
    <mergeCell ref="C105:C106"/>
    <mergeCell ref="D105:D106"/>
    <mergeCell ref="E105:E106"/>
    <mergeCell ref="F105:F106"/>
    <mergeCell ref="G105:G106"/>
    <mergeCell ref="K105:K106"/>
    <mergeCell ref="L105:L106"/>
    <mergeCell ref="M105:M106"/>
    <mergeCell ref="N105:N106"/>
    <mergeCell ref="O105:O106"/>
    <mergeCell ref="P105:P106"/>
    <mergeCell ref="S105:S106"/>
    <mergeCell ref="T105:T106"/>
    <mergeCell ref="U105:U106"/>
    <mergeCell ref="V105:V106"/>
    <mergeCell ref="W105:W106"/>
    <mergeCell ref="X105:X106"/>
    <mergeCell ref="Y105:Y106"/>
    <mergeCell ref="Z105:Z106"/>
    <mergeCell ref="AA105:AA106"/>
    <mergeCell ref="B29:B31"/>
    <mergeCell ref="C29:C31"/>
    <mergeCell ref="D29:D31"/>
    <mergeCell ref="E29:E31"/>
    <mergeCell ref="F29:F31"/>
    <mergeCell ref="G29:G31"/>
    <mergeCell ref="K29:K31"/>
    <mergeCell ref="L29:L31"/>
    <mergeCell ref="M29:M31"/>
    <mergeCell ref="N29:N31"/>
    <mergeCell ref="O29:O31"/>
    <mergeCell ref="P29:P31"/>
    <mergeCell ref="S29:S31"/>
    <mergeCell ref="T29:T31"/>
    <mergeCell ref="U29:U31"/>
    <mergeCell ref="V29:V31"/>
    <mergeCell ref="W29:W31"/>
    <mergeCell ref="X29:X31"/>
    <mergeCell ref="Y29:Y31"/>
    <mergeCell ref="Z29:Z31"/>
    <mergeCell ref="AA29:AA31"/>
    <mergeCell ref="B32:B33"/>
    <mergeCell ref="Y32:Y33"/>
    <mergeCell ref="Z32:Z33"/>
    <mergeCell ref="AA32:AA33"/>
    <mergeCell ref="C32:C33"/>
    <mergeCell ref="D32:D33"/>
    <mergeCell ref="E32:E33"/>
    <mergeCell ref="F32:F33"/>
    <mergeCell ref="G32:G33"/>
    <mergeCell ref="K32:K33"/>
    <mergeCell ref="L32:L33"/>
    <mergeCell ref="M32:M33"/>
    <mergeCell ref="N32:N33"/>
    <mergeCell ref="W32:W33"/>
    <mergeCell ref="X32:X33"/>
    <mergeCell ref="T34:T35"/>
    <mergeCell ref="U34:U35"/>
    <mergeCell ref="V34:V35"/>
    <mergeCell ref="W34:W35"/>
    <mergeCell ref="X34:X35"/>
    <mergeCell ref="T36:T38"/>
    <mergeCell ref="U36:U38"/>
    <mergeCell ref="V36:V38"/>
    <mergeCell ref="W36:W38"/>
    <mergeCell ref="X36:X38"/>
    <mergeCell ref="T39:T40"/>
    <mergeCell ref="U39:U40"/>
    <mergeCell ref="V39:V40"/>
    <mergeCell ref="W39:W40"/>
    <mergeCell ref="X39:X40"/>
    <mergeCell ref="Y39:Y40"/>
    <mergeCell ref="Z39:Z40"/>
    <mergeCell ref="AA39:AA40"/>
    <mergeCell ref="B39:B40"/>
    <mergeCell ref="C39:C40"/>
    <mergeCell ref="D39:D40"/>
    <mergeCell ref="E39:E40"/>
    <mergeCell ref="F39:F40"/>
    <mergeCell ref="G39:G40"/>
    <mergeCell ref="K39:K40"/>
    <mergeCell ref="L39:L40"/>
    <mergeCell ref="M39:M40"/>
    <mergeCell ref="T41:T42"/>
    <mergeCell ref="U41:U42"/>
    <mergeCell ref="V41:V42"/>
    <mergeCell ref="W41:W42"/>
    <mergeCell ref="X41:X42"/>
    <mergeCell ref="B41:B42"/>
    <mergeCell ref="C41:C42"/>
    <mergeCell ref="D41:D42"/>
    <mergeCell ref="E41:E42"/>
    <mergeCell ref="F41:F42"/>
    <mergeCell ref="G41:G42"/>
    <mergeCell ref="K41:K42"/>
    <mergeCell ref="L41:L42"/>
    <mergeCell ref="M41:M42"/>
    <mergeCell ref="Y41:Y42"/>
    <mergeCell ref="Z41:Z42"/>
    <mergeCell ref="AA41:AA42"/>
    <mergeCell ref="B43:B44"/>
    <mergeCell ref="C43:C44"/>
    <mergeCell ref="D43:D44"/>
    <mergeCell ref="E43:E44"/>
    <mergeCell ref="F43:F44"/>
    <mergeCell ref="G43:G44"/>
    <mergeCell ref="K43:K44"/>
    <mergeCell ref="L43:L44"/>
    <mergeCell ref="M43:M44"/>
    <mergeCell ref="N43:N44"/>
    <mergeCell ref="O43:O44"/>
    <mergeCell ref="P43:P44"/>
    <mergeCell ref="T43:T44"/>
    <mergeCell ref="U43:U44"/>
    <mergeCell ref="V43:V44"/>
    <mergeCell ref="W43:W44"/>
    <mergeCell ref="X43:X44"/>
    <mergeCell ref="Y43:Y44"/>
    <mergeCell ref="Z43:Z44"/>
    <mergeCell ref="AA43:AA44"/>
    <mergeCell ref="N41:N42"/>
    <mergeCell ref="B45:B53"/>
    <mergeCell ref="C45:C53"/>
    <mergeCell ref="D45:D53"/>
    <mergeCell ref="E45:E53"/>
    <mergeCell ref="F45:F53"/>
    <mergeCell ref="G45:G53"/>
    <mergeCell ref="K45:K53"/>
    <mergeCell ref="L45:L53"/>
    <mergeCell ref="M45:M53"/>
    <mergeCell ref="H45:H47"/>
    <mergeCell ref="H48:H50"/>
    <mergeCell ref="H51:H53"/>
    <mergeCell ref="I46:I47"/>
    <mergeCell ref="I49:I50"/>
    <mergeCell ref="I52:I53"/>
    <mergeCell ref="T45:T53"/>
    <mergeCell ref="U45:U53"/>
    <mergeCell ref="V45:V53"/>
    <mergeCell ref="W45:W53"/>
    <mergeCell ref="X45:X53"/>
    <mergeCell ref="Q45:Q47"/>
    <mergeCell ref="R45:R47"/>
    <mergeCell ref="S45:S47"/>
    <mergeCell ref="Q48:Q50"/>
    <mergeCell ref="R48:R50"/>
    <mergeCell ref="S48:S50"/>
    <mergeCell ref="Q51:Q53"/>
    <mergeCell ref="R51:R53"/>
    <mergeCell ref="S51:S53"/>
    <mergeCell ref="Y45:Y53"/>
    <mergeCell ref="Z45:Z53"/>
    <mergeCell ref="AA45:AA53"/>
    <mergeCell ref="B54:B57"/>
    <mergeCell ref="C54:C57"/>
    <mergeCell ref="D54:D57"/>
    <mergeCell ref="E54:E57"/>
    <mergeCell ref="F54:F57"/>
    <mergeCell ref="G54:G57"/>
    <mergeCell ref="K54:K57"/>
    <mergeCell ref="L54:L57"/>
    <mergeCell ref="M54:M57"/>
    <mergeCell ref="N54:N57"/>
    <mergeCell ref="O54:O57"/>
    <mergeCell ref="P54:P57"/>
    <mergeCell ref="T54:T57"/>
    <mergeCell ref="U54:U57"/>
    <mergeCell ref="V54:V57"/>
    <mergeCell ref="W54:W57"/>
    <mergeCell ref="X54:X57"/>
    <mergeCell ref="Y54:Y57"/>
    <mergeCell ref="Z54:Z57"/>
    <mergeCell ref="AA54:AA57"/>
    <mergeCell ref="N45:N53"/>
    <mergeCell ref="W63:W68"/>
    <mergeCell ref="Q63:Q64"/>
    <mergeCell ref="B58:B62"/>
    <mergeCell ref="C58:C62"/>
    <mergeCell ref="D58:D62"/>
    <mergeCell ref="E58:E62"/>
    <mergeCell ref="F58:F62"/>
    <mergeCell ref="G58:G62"/>
    <mergeCell ref="K58:K62"/>
    <mergeCell ref="L58:L62"/>
    <mergeCell ref="M58:M62"/>
    <mergeCell ref="H60:H62"/>
    <mergeCell ref="K63:K68"/>
    <mergeCell ref="L63:L68"/>
    <mergeCell ref="H63:H65"/>
    <mergeCell ref="R65:R66"/>
    <mergeCell ref="S65:S66"/>
    <mergeCell ref="Q60:Q62"/>
    <mergeCell ref="R60:R62"/>
    <mergeCell ref="S60:S62"/>
    <mergeCell ref="X63:X68"/>
    <mergeCell ref="Y63:Y68"/>
    <mergeCell ref="Z63:Z68"/>
    <mergeCell ref="AA63:AA68"/>
    <mergeCell ref="N58:N62"/>
    <mergeCell ref="O58:O62"/>
    <mergeCell ref="P58:P62"/>
    <mergeCell ref="T58:T62"/>
    <mergeCell ref="U58:U62"/>
    <mergeCell ref="V58:V62"/>
    <mergeCell ref="W58:W62"/>
    <mergeCell ref="X58:X62"/>
    <mergeCell ref="Y58:Y62"/>
    <mergeCell ref="Z58:Z62"/>
    <mergeCell ref="AA58:AA62"/>
    <mergeCell ref="N63:N68"/>
    <mergeCell ref="O63:O68"/>
    <mergeCell ref="P63:P68"/>
    <mergeCell ref="T63:T68"/>
    <mergeCell ref="U63:U68"/>
    <mergeCell ref="V63:V68"/>
    <mergeCell ref="R63:R64"/>
    <mergeCell ref="S63:S64"/>
    <mergeCell ref="Q65:Q66"/>
    <mergeCell ref="H71:H72"/>
    <mergeCell ref="I69:I70"/>
    <mergeCell ref="J69:J70"/>
    <mergeCell ref="I71:I72"/>
    <mergeCell ref="J71:J72"/>
    <mergeCell ref="B63:B68"/>
    <mergeCell ref="C63:C68"/>
    <mergeCell ref="D63:D68"/>
    <mergeCell ref="E63:E68"/>
    <mergeCell ref="F63:F68"/>
    <mergeCell ref="G63:G68"/>
    <mergeCell ref="Y69:Y73"/>
    <mergeCell ref="Z69:Z73"/>
    <mergeCell ref="AA69:AA73"/>
    <mergeCell ref="N69:N73"/>
    <mergeCell ref="O69:O73"/>
    <mergeCell ref="P69:P73"/>
    <mergeCell ref="T69:T73"/>
    <mergeCell ref="U69:U73"/>
    <mergeCell ref="V69:V73"/>
    <mergeCell ref="W69:W73"/>
    <mergeCell ref="X69:X73"/>
    <mergeCell ref="R26:R27"/>
    <mergeCell ref="S26:S27"/>
    <mergeCell ref="H29:H30"/>
    <mergeCell ref="Q29:Q31"/>
    <mergeCell ref="R29:R31"/>
    <mergeCell ref="S15:S17"/>
    <mergeCell ref="Q16:Q17"/>
    <mergeCell ref="R16:R17"/>
    <mergeCell ref="H18:H19"/>
    <mergeCell ref="H20:H21"/>
    <mergeCell ref="Q18:Q19"/>
    <mergeCell ref="R18:R19"/>
    <mergeCell ref="S18:S19"/>
    <mergeCell ref="Q20:Q21"/>
    <mergeCell ref="R20:R21"/>
    <mergeCell ref="S20:S21"/>
    <mergeCell ref="K23:K25"/>
    <mergeCell ref="L23:L25"/>
    <mergeCell ref="S23:S25"/>
    <mergeCell ref="K14:K17"/>
    <mergeCell ref="L14:L17"/>
    <mergeCell ref="M14:M17"/>
    <mergeCell ref="P14:P17"/>
    <mergeCell ref="Q23:Q24"/>
    <mergeCell ref="R37:R38"/>
    <mergeCell ref="S37:S38"/>
    <mergeCell ref="K34:K35"/>
    <mergeCell ref="L34:L35"/>
    <mergeCell ref="M34:M35"/>
    <mergeCell ref="N34:N35"/>
    <mergeCell ref="O34:O35"/>
    <mergeCell ref="P34:P35"/>
    <mergeCell ref="K36:K38"/>
    <mergeCell ref="L36:L38"/>
    <mergeCell ref="M36:M38"/>
    <mergeCell ref="N36:N38"/>
    <mergeCell ref="O36:O38"/>
    <mergeCell ref="P36:P38"/>
    <mergeCell ref="R55:R57"/>
    <mergeCell ref="S55:S57"/>
    <mergeCell ref="H58:H59"/>
    <mergeCell ref="O41:O42"/>
    <mergeCell ref="P41:P42"/>
    <mergeCell ref="O45:O53"/>
    <mergeCell ref="P45:P53"/>
    <mergeCell ref="H55:H57"/>
    <mergeCell ref="I56:I57"/>
    <mergeCell ref="Q58:Q59"/>
    <mergeCell ref="R58:R59"/>
    <mergeCell ref="S58:S59"/>
    <mergeCell ref="R75:R78"/>
    <mergeCell ref="S75:S78"/>
    <mergeCell ref="H79:H80"/>
    <mergeCell ref="H81:H82"/>
    <mergeCell ref="I79:I80"/>
    <mergeCell ref="I81:I82"/>
    <mergeCell ref="Q79:Q80"/>
    <mergeCell ref="R79:R80"/>
    <mergeCell ref="S79:S80"/>
    <mergeCell ref="Q81:Q82"/>
    <mergeCell ref="R81:R82"/>
    <mergeCell ref="S81:S82"/>
    <mergeCell ref="B36:B38"/>
    <mergeCell ref="C36:C38"/>
    <mergeCell ref="D36:D38"/>
    <mergeCell ref="E36:E38"/>
    <mergeCell ref="F36:F38"/>
    <mergeCell ref="G36:G38"/>
    <mergeCell ref="I75:I76"/>
    <mergeCell ref="I77:I78"/>
    <mergeCell ref="Q75:Q78"/>
    <mergeCell ref="Q55:Q57"/>
    <mergeCell ref="H36:H38"/>
    <mergeCell ref="I37:I38"/>
    <mergeCell ref="Q37:Q38"/>
    <mergeCell ref="B69:B73"/>
    <mergeCell ref="K69:K73"/>
    <mergeCell ref="L69:L73"/>
    <mergeCell ref="M69:M73"/>
    <mergeCell ref="H66:H68"/>
    <mergeCell ref="C69:C73"/>
    <mergeCell ref="D69:D73"/>
    <mergeCell ref="E69:E73"/>
    <mergeCell ref="F69:F73"/>
    <mergeCell ref="G69:G73"/>
    <mergeCell ref="H69:H70"/>
    <mergeCell ref="H12:H13"/>
    <mergeCell ref="I12:I13"/>
    <mergeCell ref="J12:J13"/>
    <mergeCell ref="B34:B35"/>
    <mergeCell ref="C34:C35"/>
    <mergeCell ref="D34:D35"/>
    <mergeCell ref="E34:E35"/>
    <mergeCell ref="F34:F35"/>
    <mergeCell ref="G34:G35"/>
    <mergeCell ref="H26:H27"/>
    <mergeCell ref="I26:I27"/>
    <mergeCell ref="B14:B17"/>
    <mergeCell ref="C14:C17"/>
    <mergeCell ref="D14:D17"/>
    <mergeCell ref="E14:E17"/>
    <mergeCell ref="F14:F17"/>
    <mergeCell ref="G14:G17"/>
    <mergeCell ref="C12:C13"/>
    <mergeCell ref="D12:D13"/>
    <mergeCell ref="E12:E13"/>
    <mergeCell ref="F12:F13"/>
    <mergeCell ref="G12:G13"/>
    <mergeCell ref="B23:B25"/>
    <mergeCell ref="B12:B13"/>
  </mergeCells>
  <conditionalFormatting sqref="Q8:Q9 Q12:Q16 Q22 Q34 Q36:Q38 Q45:Q53">
    <cfRule type="cellIs" dxfId="167" priority="461" operator="equal">
      <formula>#REF!</formula>
    </cfRule>
    <cfRule type="cellIs" dxfId="166" priority="462" operator="equal">
      <formula>#REF!</formula>
    </cfRule>
    <cfRule type="cellIs" dxfId="165" priority="463" operator="equal">
      <formula>#REF!</formula>
    </cfRule>
    <cfRule type="cellIs" dxfId="164" priority="464" operator="equal">
      <formula>#REF!</formula>
    </cfRule>
  </conditionalFormatting>
  <conditionalFormatting sqref="P69:P72 X69:X72 X9:X16 P9:P16 P32:P33 X32:X33 P43:P52 X43:X52">
    <cfRule type="containsText" dxfId="163" priority="417" stopIfTrue="1" operator="containsText" text="Extrema">
      <formula>NOT(ISERROR(SEARCH("Extrema",P9)))</formula>
    </cfRule>
    <cfRule type="containsText" dxfId="162" priority="418" stopIfTrue="1" operator="containsText" text="Alta">
      <formula>NOT(ISERROR(SEARCH("Alta",P9)))</formula>
    </cfRule>
    <cfRule type="containsText" dxfId="161" priority="419" stopIfTrue="1" operator="containsText" text="Moderada">
      <formula>NOT(ISERROR(SEARCH("Moderada",P9)))</formula>
    </cfRule>
    <cfRule type="containsText" dxfId="160" priority="420" stopIfTrue="1" operator="containsText" text="Baja">
      <formula>NOT(ISERROR(SEARCH("Baja",P9)))</formula>
    </cfRule>
  </conditionalFormatting>
  <conditionalFormatting sqref="X8">
    <cfRule type="containsText" dxfId="159" priority="257" stopIfTrue="1" operator="containsText" text="Extrema">
      <formula>NOT(ISERROR(SEARCH("Extrema",X8)))</formula>
    </cfRule>
    <cfRule type="containsText" dxfId="158" priority="258" stopIfTrue="1" operator="containsText" text="Alta">
      <formula>NOT(ISERROR(SEARCH("Alta",X8)))</formula>
    </cfRule>
    <cfRule type="containsText" dxfId="157" priority="259" stopIfTrue="1" operator="containsText" text="Moderada">
      <formula>NOT(ISERROR(SEARCH("Moderada",X8)))</formula>
    </cfRule>
    <cfRule type="containsText" dxfId="156" priority="260" stopIfTrue="1" operator="containsText" text="Baja">
      <formula>NOT(ISERROR(SEARCH("Baja",X8)))</formula>
    </cfRule>
  </conditionalFormatting>
  <conditionalFormatting sqref="P8">
    <cfRule type="containsText" dxfId="155" priority="253" stopIfTrue="1" operator="containsText" text="Extrema">
      <formula>NOT(ISERROR(SEARCH("Extrema",P8)))</formula>
    </cfRule>
    <cfRule type="containsText" dxfId="154" priority="254" stopIfTrue="1" operator="containsText" text="Alta">
      <formula>NOT(ISERROR(SEARCH("Alta",P8)))</formula>
    </cfRule>
    <cfRule type="containsText" dxfId="153" priority="255" stopIfTrue="1" operator="containsText" text="Moderada">
      <formula>NOT(ISERROR(SEARCH("Moderada",P8)))</formula>
    </cfRule>
    <cfRule type="containsText" dxfId="152" priority="256" stopIfTrue="1" operator="containsText" text="Baja">
      <formula>NOT(ISERROR(SEARCH("Baja",P8)))</formula>
    </cfRule>
  </conditionalFormatting>
  <conditionalFormatting sqref="Q41:Q42">
    <cfRule type="cellIs" dxfId="151" priority="229" operator="equal">
      <formula>#REF!</formula>
    </cfRule>
    <cfRule type="cellIs" dxfId="150" priority="230" operator="equal">
      <formula>#REF!</formula>
    </cfRule>
    <cfRule type="cellIs" dxfId="149" priority="231" operator="equal">
      <formula>#REF!</formula>
    </cfRule>
    <cfRule type="cellIs" dxfId="148" priority="232" operator="equal">
      <formula>#REF!</formula>
    </cfRule>
  </conditionalFormatting>
  <conditionalFormatting sqref="P23:P24 X23:X24 P18:P21 X18:X21">
    <cfRule type="containsText" dxfId="147" priority="217" stopIfTrue="1" operator="containsText" text="Extrema">
      <formula>NOT(ISERROR(SEARCH("Extrema",P18)))</formula>
    </cfRule>
    <cfRule type="containsText" dxfId="146" priority="218" stopIfTrue="1" operator="containsText" text="Alta">
      <formula>NOT(ISERROR(SEARCH("Alta",P18)))</formula>
    </cfRule>
    <cfRule type="containsText" dxfId="145" priority="219" stopIfTrue="1" operator="containsText" text="Moderada">
      <formula>NOT(ISERROR(SEARCH("Moderada",P18)))</formula>
    </cfRule>
    <cfRule type="containsText" dxfId="144" priority="220" stopIfTrue="1" operator="containsText" text="Baja">
      <formula>NOT(ISERROR(SEARCH("Baja",P18)))</formula>
    </cfRule>
  </conditionalFormatting>
  <conditionalFormatting sqref="X107 P107">
    <cfRule type="containsText" dxfId="143" priority="209" stopIfTrue="1" operator="containsText" text="Extrema">
      <formula>NOT(ISERROR(SEARCH("Extrema",P107)))</formula>
    </cfRule>
    <cfRule type="containsText" dxfId="142" priority="210" stopIfTrue="1" operator="containsText" text="Alta">
      <formula>NOT(ISERROR(SEARCH("Alta",P107)))</formula>
    </cfRule>
    <cfRule type="containsText" dxfId="141" priority="211" stopIfTrue="1" operator="containsText" text="Moderada">
      <formula>NOT(ISERROR(SEARCH("Moderada",P107)))</formula>
    </cfRule>
    <cfRule type="containsText" dxfId="140" priority="212" stopIfTrue="1" operator="containsText" text="Baja">
      <formula>NOT(ISERROR(SEARCH("Baja",P107)))</formula>
    </cfRule>
  </conditionalFormatting>
  <conditionalFormatting sqref="X26:X27 P26:P27 P79:P81 X79:X81 P74:P77 X74:X77">
    <cfRule type="containsText" dxfId="139" priority="201" stopIfTrue="1" operator="containsText" text="Extrema">
      <formula>NOT(ISERROR(SEARCH("Extrema",P26)))</formula>
    </cfRule>
    <cfRule type="containsText" dxfId="138" priority="202" stopIfTrue="1" operator="containsText" text="Alta">
      <formula>NOT(ISERROR(SEARCH("Alta",P26)))</formula>
    </cfRule>
    <cfRule type="containsText" dxfId="137" priority="203" stopIfTrue="1" operator="containsText" text="Moderada">
      <formula>NOT(ISERROR(SEARCH("Moderada",P26)))</formula>
    </cfRule>
    <cfRule type="containsText" dxfId="136" priority="204" stopIfTrue="1" operator="containsText" text="Baja">
      <formula>NOT(ISERROR(SEARCH("Baja",P26)))</formula>
    </cfRule>
  </conditionalFormatting>
  <conditionalFormatting sqref="X83:X86 P83:P86 P91:P92 X91:X92 P88:P89 X88:X89">
    <cfRule type="containsText" dxfId="135" priority="193" stopIfTrue="1" operator="containsText" text="Extrema">
      <formula>NOT(ISERROR(SEARCH("Extrema",P83)))</formula>
    </cfRule>
    <cfRule type="containsText" dxfId="134" priority="194" stopIfTrue="1" operator="containsText" text="Alta">
      <formula>NOT(ISERROR(SEARCH("Alta",P83)))</formula>
    </cfRule>
    <cfRule type="containsText" dxfId="133" priority="195" stopIfTrue="1" operator="containsText" text="Moderada">
      <formula>NOT(ISERROR(SEARCH("Moderada",P83)))</formula>
    </cfRule>
    <cfRule type="containsText" dxfId="132" priority="196" stopIfTrue="1" operator="containsText" text="Baja">
      <formula>NOT(ISERROR(SEARCH("Baja",P83)))</formula>
    </cfRule>
  </conditionalFormatting>
  <conditionalFormatting sqref="X94 P94 P96:P97 X96:X97">
    <cfRule type="containsText" dxfId="131" priority="185" stopIfTrue="1" operator="containsText" text="Extrema">
      <formula>NOT(ISERROR(SEARCH("Extrema",P94)))</formula>
    </cfRule>
    <cfRule type="containsText" dxfId="130" priority="186" stopIfTrue="1" operator="containsText" text="Alta">
      <formula>NOT(ISERROR(SEARCH("Alta",P94)))</formula>
    </cfRule>
    <cfRule type="containsText" dxfId="129" priority="187" stopIfTrue="1" operator="containsText" text="Moderada">
      <formula>NOT(ISERROR(SEARCH("Moderada",P94)))</formula>
    </cfRule>
    <cfRule type="containsText" dxfId="128" priority="188" stopIfTrue="1" operator="containsText" text="Baja">
      <formula>NOT(ISERROR(SEARCH("Baja",P94)))</formula>
    </cfRule>
  </conditionalFormatting>
  <conditionalFormatting sqref="X99:X100 P99:P100 P105 X105 P102:P103 X102:X103">
    <cfRule type="containsText" dxfId="127" priority="177" stopIfTrue="1" operator="containsText" text="Extrema">
      <formula>NOT(ISERROR(SEARCH("Extrema",P99)))</formula>
    </cfRule>
    <cfRule type="containsText" dxfId="126" priority="178" stopIfTrue="1" operator="containsText" text="Alta">
      <formula>NOT(ISERROR(SEARCH("Alta",P99)))</formula>
    </cfRule>
    <cfRule type="containsText" dxfId="125" priority="179" stopIfTrue="1" operator="containsText" text="Moderada">
      <formula>NOT(ISERROR(SEARCH("Moderada",P99)))</formula>
    </cfRule>
    <cfRule type="containsText" dxfId="124" priority="180" stopIfTrue="1" operator="containsText" text="Baja">
      <formula>NOT(ISERROR(SEARCH("Baja",P99)))</formula>
    </cfRule>
  </conditionalFormatting>
  <conditionalFormatting sqref="X29:X30 P29:P30">
    <cfRule type="containsText" dxfId="123" priority="161" stopIfTrue="1" operator="containsText" text="Extrema">
      <formula>NOT(ISERROR(SEARCH("Extrema",P29)))</formula>
    </cfRule>
    <cfRule type="containsText" dxfId="122" priority="162" stopIfTrue="1" operator="containsText" text="Alta">
      <formula>NOT(ISERROR(SEARCH("Alta",P29)))</formula>
    </cfRule>
    <cfRule type="containsText" dxfId="121" priority="163" stopIfTrue="1" operator="containsText" text="Moderada">
      <formula>NOT(ISERROR(SEARCH("Moderada",P29)))</formula>
    </cfRule>
    <cfRule type="containsText" dxfId="120" priority="164" stopIfTrue="1" operator="containsText" text="Baja">
      <formula>NOT(ISERROR(SEARCH("Baja",P29)))</formula>
    </cfRule>
  </conditionalFormatting>
  <conditionalFormatting sqref="P39:P41 X39:X41">
    <cfRule type="containsText" dxfId="119" priority="153" stopIfTrue="1" operator="containsText" text="Extrema">
      <formula>NOT(ISERROR(SEARCH("Extrema",P39)))</formula>
    </cfRule>
    <cfRule type="containsText" dxfId="118" priority="154" stopIfTrue="1" operator="containsText" text="Alta">
      <formula>NOT(ISERROR(SEARCH("Alta",P39)))</formula>
    </cfRule>
    <cfRule type="containsText" dxfId="117" priority="155" stopIfTrue="1" operator="containsText" text="Moderada">
      <formula>NOT(ISERROR(SEARCH("Moderada",P39)))</formula>
    </cfRule>
    <cfRule type="containsText" dxfId="116" priority="156" stopIfTrue="1" operator="containsText" text="Baja">
      <formula>NOT(ISERROR(SEARCH("Baja",P39)))</formula>
    </cfRule>
  </conditionalFormatting>
  <conditionalFormatting sqref="P54:P57 X54:X57">
    <cfRule type="containsText" dxfId="115" priority="145" stopIfTrue="1" operator="containsText" text="Extrema">
      <formula>NOT(ISERROR(SEARCH("Extrema",P54)))</formula>
    </cfRule>
    <cfRule type="containsText" dxfId="114" priority="146" stopIfTrue="1" operator="containsText" text="Alta">
      <formula>NOT(ISERROR(SEARCH("Alta",P54)))</formula>
    </cfRule>
    <cfRule type="containsText" dxfId="113" priority="147" stopIfTrue="1" operator="containsText" text="Moderada">
      <formula>NOT(ISERROR(SEARCH("Moderada",P54)))</formula>
    </cfRule>
    <cfRule type="containsText" dxfId="112" priority="148" stopIfTrue="1" operator="containsText" text="Baja">
      <formula>NOT(ISERROR(SEARCH("Baja",P54)))</formula>
    </cfRule>
  </conditionalFormatting>
  <conditionalFormatting sqref="X58:X61 P58:P61 P63:P67 X63:X67">
    <cfRule type="containsText" dxfId="111" priority="137" stopIfTrue="1" operator="containsText" text="Extrema">
      <formula>NOT(ISERROR(SEARCH("Extrema",P58)))</formula>
    </cfRule>
    <cfRule type="containsText" dxfId="110" priority="138" stopIfTrue="1" operator="containsText" text="Alta">
      <formula>NOT(ISERROR(SEARCH("Alta",P58)))</formula>
    </cfRule>
    <cfRule type="containsText" dxfId="109" priority="139" stopIfTrue="1" operator="containsText" text="Moderada">
      <formula>NOT(ISERROR(SEARCH("Moderada",P58)))</formula>
    </cfRule>
    <cfRule type="containsText" dxfId="108" priority="140" stopIfTrue="1" operator="containsText" text="Baja">
      <formula>NOT(ISERROR(SEARCH("Baja",P58)))</formula>
    </cfRule>
  </conditionalFormatting>
  <conditionalFormatting sqref="Q10 Q94:Q96 Q99:Q105">
    <cfRule type="cellIs" dxfId="107" priority="133" operator="equal">
      <formula>#REF!</formula>
    </cfRule>
    <cfRule type="cellIs" dxfId="106" priority="134" operator="equal">
      <formula>#REF!</formula>
    </cfRule>
    <cfRule type="cellIs" dxfId="105" priority="135" operator="equal">
      <formula>#REF!</formula>
    </cfRule>
    <cfRule type="cellIs" dxfId="104" priority="136" operator="equal">
      <formula>#REF!</formula>
    </cfRule>
  </conditionalFormatting>
  <conditionalFormatting sqref="Q20 Q18">
    <cfRule type="cellIs" dxfId="103" priority="125" operator="equal">
      <formula>#REF!</formula>
    </cfRule>
    <cfRule type="cellIs" dxfId="102" priority="126" operator="equal">
      <formula>#REF!</formula>
    </cfRule>
    <cfRule type="cellIs" dxfId="101" priority="127" operator="equal">
      <formula>#REF!</formula>
    </cfRule>
    <cfRule type="cellIs" dxfId="100" priority="128" operator="equal">
      <formula>#REF!</formula>
    </cfRule>
  </conditionalFormatting>
  <conditionalFormatting sqref="Q23:Q24">
    <cfRule type="cellIs" dxfId="99" priority="121" operator="equal">
      <formula>#REF!</formula>
    </cfRule>
    <cfRule type="cellIs" dxfId="98" priority="122" operator="equal">
      <formula>#REF!</formula>
    </cfRule>
    <cfRule type="cellIs" dxfId="97" priority="123" operator="equal">
      <formula>#REF!</formula>
    </cfRule>
    <cfRule type="cellIs" dxfId="96" priority="124" operator="equal">
      <formula>#REF!</formula>
    </cfRule>
  </conditionalFormatting>
  <conditionalFormatting sqref="Q26:Q28">
    <cfRule type="cellIs" dxfId="95" priority="117" operator="equal">
      <formula>#REF!</formula>
    </cfRule>
    <cfRule type="cellIs" dxfId="94" priority="118" operator="equal">
      <formula>#REF!</formula>
    </cfRule>
    <cfRule type="cellIs" dxfId="93" priority="119" operator="equal">
      <formula>#REF!</formula>
    </cfRule>
    <cfRule type="cellIs" dxfId="92" priority="120" operator="equal">
      <formula>#REF!</formula>
    </cfRule>
  </conditionalFormatting>
  <conditionalFormatting sqref="Q29:Q30">
    <cfRule type="cellIs" dxfId="91" priority="113" operator="equal">
      <formula>#REF!</formula>
    </cfRule>
    <cfRule type="cellIs" dxfId="90" priority="114" operator="equal">
      <formula>#REF!</formula>
    </cfRule>
    <cfRule type="cellIs" dxfId="89" priority="115" operator="equal">
      <formula>#REF!</formula>
    </cfRule>
    <cfRule type="cellIs" dxfId="88" priority="116" operator="equal">
      <formula>#REF!</formula>
    </cfRule>
  </conditionalFormatting>
  <conditionalFormatting sqref="Q32:Q33">
    <cfRule type="cellIs" dxfId="87" priority="109" operator="equal">
      <formula>#REF!</formula>
    </cfRule>
    <cfRule type="cellIs" dxfId="86" priority="110" operator="equal">
      <formula>#REF!</formula>
    </cfRule>
    <cfRule type="cellIs" dxfId="85" priority="111" operator="equal">
      <formula>#REF!</formula>
    </cfRule>
    <cfRule type="cellIs" dxfId="84" priority="112" operator="equal">
      <formula>#REF!</formula>
    </cfRule>
  </conditionalFormatting>
  <conditionalFormatting sqref="Q39:Q40">
    <cfRule type="cellIs" dxfId="83" priority="97" operator="equal">
      <formula>#REF!</formula>
    </cfRule>
    <cfRule type="cellIs" dxfId="82" priority="98" operator="equal">
      <formula>#REF!</formula>
    </cfRule>
    <cfRule type="cellIs" dxfId="81" priority="99" operator="equal">
      <formula>#REF!</formula>
    </cfRule>
    <cfRule type="cellIs" dxfId="80" priority="100" operator="equal">
      <formula>#REF!</formula>
    </cfRule>
  </conditionalFormatting>
  <conditionalFormatting sqref="Q43">
    <cfRule type="cellIs" dxfId="79" priority="93" operator="equal">
      <formula>#REF!</formula>
    </cfRule>
    <cfRule type="cellIs" dxfId="78" priority="94" operator="equal">
      <formula>#REF!</formula>
    </cfRule>
    <cfRule type="cellIs" dxfId="77" priority="95" operator="equal">
      <formula>#REF!</formula>
    </cfRule>
    <cfRule type="cellIs" dxfId="76" priority="96" operator="equal">
      <formula>#REF!</formula>
    </cfRule>
  </conditionalFormatting>
  <conditionalFormatting sqref="Q54:Q57">
    <cfRule type="cellIs" dxfId="75" priority="85" operator="equal">
      <formula>#REF!</formula>
    </cfRule>
    <cfRule type="cellIs" dxfId="74" priority="86" operator="equal">
      <formula>#REF!</formula>
    </cfRule>
    <cfRule type="cellIs" dxfId="73" priority="87" operator="equal">
      <formula>#REF!</formula>
    </cfRule>
    <cfRule type="cellIs" dxfId="72" priority="88" operator="equal">
      <formula>#REF!</formula>
    </cfRule>
  </conditionalFormatting>
  <conditionalFormatting sqref="Q58">
    <cfRule type="cellIs" dxfId="71" priority="81" operator="equal">
      <formula>#REF!</formula>
    </cfRule>
    <cfRule type="cellIs" dxfId="70" priority="82" operator="equal">
      <formula>#REF!</formula>
    </cfRule>
    <cfRule type="cellIs" dxfId="69" priority="83" operator="equal">
      <formula>#REF!</formula>
    </cfRule>
    <cfRule type="cellIs" dxfId="68" priority="84" operator="equal">
      <formula>#REF!</formula>
    </cfRule>
  </conditionalFormatting>
  <conditionalFormatting sqref="Q60">
    <cfRule type="cellIs" dxfId="67" priority="77" operator="equal">
      <formula>#REF!</formula>
    </cfRule>
    <cfRule type="cellIs" dxfId="66" priority="78" operator="equal">
      <formula>#REF!</formula>
    </cfRule>
    <cfRule type="cellIs" dxfId="65" priority="79" operator="equal">
      <formula>#REF!</formula>
    </cfRule>
    <cfRule type="cellIs" dxfId="64" priority="80" operator="equal">
      <formula>#REF!</formula>
    </cfRule>
  </conditionalFormatting>
  <conditionalFormatting sqref="Q68:Q73">
    <cfRule type="cellIs" dxfId="63" priority="73" operator="equal">
      <formula>#REF!</formula>
    </cfRule>
    <cfRule type="cellIs" dxfId="62" priority="74" operator="equal">
      <formula>#REF!</formula>
    </cfRule>
    <cfRule type="cellIs" dxfId="61" priority="75" operator="equal">
      <formula>#REF!</formula>
    </cfRule>
    <cfRule type="cellIs" dxfId="60" priority="76" operator="equal">
      <formula>#REF!</formula>
    </cfRule>
  </conditionalFormatting>
  <conditionalFormatting sqref="Q67">
    <cfRule type="cellIs" dxfId="59" priority="69" operator="equal">
      <formula>#REF!</formula>
    </cfRule>
    <cfRule type="cellIs" dxfId="58" priority="70" operator="equal">
      <formula>#REF!</formula>
    </cfRule>
    <cfRule type="cellIs" dxfId="57" priority="71" operator="equal">
      <formula>#REF!</formula>
    </cfRule>
    <cfRule type="cellIs" dxfId="56" priority="72" operator="equal">
      <formula>#REF!</formula>
    </cfRule>
  </conditionalFormatting>
  <conditionalFormatting sqref="Q63">
    <cfRule type="cellIs" dxfId="55" priority="61" operator="equal">
      <formula>#REF!</formula>
    </cfRule>
    <cfRule type="cellIs" dxfId="54" priority="62" operator="equal">
      <formula>#REF!</formula>
    </cfRule>
    <cfRule type="cellIs" dxfId="53" priority="63" operator="equal">
      <formula>#REF!</formula>
    </cfRule>
    <cfRule type="cellIs" dxfId="52" priority="64" operator="equal">
      <formula>#REF!</formula>
    </cfRule>
  </conditionalFormatting>
  <conditionalFormatting sqref="Q65">
    <cfRule type="cellIs" dxfId="51" priority="65" operator="equal">
      <formula>#REF!</formula>
    </cfRule>
    <cfRule type="cellIs" dxfId="50" priority="66" operator="equal">
      <formula>#REF!</formula>
    </cfRule>
    <cfRule type="cellIs" dxfId="49" priority="67" operator="equal">
      <formula>#REF!</formula>
    </cfRule>
    <cfRule type="cellIs" dxfId="48" priority="68" operator="equal">
      <formula>#REF!</formula>
    </cfRule>
  </conditionalFormatting>
  <conditionalFormatting sqref="Q75">
    <cfRule type="cellIs" dxfId="47" priority="45" operator="equal">
      <formula>#REF!</formula>
    </cfRule>
    <cfRule type="cellIs" dxfId="46" priority="46" operator="equal">
      <formula>#REF!</formula>
    </cfRule>
    <cfRule type="cellIs" dxfId="45" priority="47" operator="equal">
      <formula>#REF!</formula>
    </cfRule>
    <cfRule type="cellIs" dxfId="44" priority="48" operator="equal">
      <formula>#REF!</formula>
    </cfRule>
  </conditionalFormatting>
  <conditionalFormatting sqref="Q74">
    <cfRule type="cellIs" dxfId="43" priority="41" operator="equal">
      <formula>#REF!</formula>
    </cfRule>
    <cfRule type="cellIs" dxfId="42" priority="42" operator="equal">
      <formula>#REF!</formula>
    </cfRule>
    <cfRule type="cellIs" dxfId="41" priority="43" operator="equal">
      <formula>#REF!</formula>
    </cfRule>
    <cfRule type="cellIs" dxfId="40" priority="44" operator="equal">
      <formula>#REF!</formula>
    </cfRule>
  </conditionalFormatting>
  <conditionalFormatting sqref="Q81 Q79">
    <cfRule type="cellIs" dxfId="39" priority="37" operator="equal">
      <formula>#REF!</formula>
    </cfRule>
    <cfRule type="cellIs" dxfId="38" priority="38" operator="equal">
      <formula>#REF!</formula>
    </cfRule>
    <cfRule type="cellIs" dxfId="37" priority="39" operator="equal">
      <formula>#REF!</formula>
    </cfRule>
    <cfRule type="cellIs" dxfId="36" priority="40" operator="equal">
      <formula>#REF!</formula>
    </cfRule>
  </conditionalFormatting>
  <conditionalFormatting sqref="Q89">
    <cfRule type="cellIs" dxfId="35" priority="33" operator="equal">
      <formula>#REF!</formula>
    </cfRule>
    <cfRule type="cellIs" dxfId="34" priority="34" operator="equal">
      <formula>#REF!</formula>
    </cfRule>
    <cfRule type="cellIs" dxfId="33" priority="35" operator="equal">
      <formula>#REF!</formula>
    </cfRule>
    <cfRule type="cellIs" dxfId="32" priority="36" operator="equal">
      <formula>#REF!</formula>
    </cfRule>
  </conditionalFormatting>
  <conditionalFormatting sqref="Q91:Q92">
    <cfRule type="cellIs" dxfId="31" priority="29" operator="equal">
      <formula>#REF!</formula>
    </cfRule>
    <cfRule type="cellIs" dxfId="30" priority="30" operator="equal">
      <formula>#REF!</formula>
    </cfRule>
    <cfRule type="cellIs" dxfId="29" priority="31" operator="equal">
      <formula>#REF!</formula>
    </cfRule>
    <cfRule type="cellIs" dxfId="28" priority="32" operator="equal">
      <formula>#REF!</formula>
    </cfRule>
  </conditionalFormatting>
  <conditionalFormatting sqref="Q97">
    <cfRule type="cellIs" dxfId="27" priority="25" operator="equal">
      <formula>#REF!</formula>
    </cfRule>
    <cfRule type="cellIs" dxfId="26" priority="26" operator="equal">
      <formula>#REF!</formula>
    </cfRule>
    <cfRule type="cellIs" dxfId="25" priority="27" operator="equal">
      <formula>#REF!</formula>
    </cfRule>
    <cfRule type="cellIs" dxfId="24" priority="28" operator="equal">
      <formula>#REF!</formula>
    </cfRule>
  </conditionalFormatting>
  <conditionalFormatting sqref="Q107">
    <cfRule type="cellIs" dxfId="23" priority="21" operator="equal">
      <formula>#REF!</formula>
    </cfRule>
    <cfRule type="cellIs" dxfId="22" priority="22" operator="equal">
      <formula>#REF!</formula>
    </cfRule>
    <cfRule type="cellIs" dxfId="21" priority="23" operator="equal">
      <formula>#REF!</formula>
    </cfRule>
    <cfRule type="cellIs" dxfId="20" priority="24" operator="equal">
      <formula>#REF!</formula>
    </cfRule>
  </conditionalFormatting>
  <conditionalFormatting sqref="Q11">
    <cfRule type="cellIs" dxfId="19" priority="17" operator="equal">
      <formula>#REF!</formula>
    </cfRule>
    <cfRule type="cellIs" dxfId="18" priority="18" operator="equal">
      <formula>#REF!</formula>
    </cfRule>
    <cfRule type="cellIs" dxfId="17" priority="19" operator="equal">
      <formula>#REF!</formula>
    </cfRule>
    <cfRule type="cellIs" dxfId="16" priority="20" operator="equal">
      <formula>#REF!</formula>
    </cfRule>
  </conditionalFormatting>
  <conditionalFormatting sqref="P34">
    <cfRule type="containsText" dxfId="15" priority="13" stopIfTrue="1" operator="containsText" text="Extrema">
      <formula>NOT(ISERROR(SEARCH("Extrema",P34)))</formula>
    </cfRule>
    <cfRule type="containsText" dxfId="14" priority="14" stopIfTrue="1" operator="containsText" text="Alta">
      <formula>NOT(ISERROR(SEARCH("Alta",P34)))</formula>
    </cfRule>
    <cfRule type="containsText" dxfId="13" priority="15" stopIfTrue="1" operator="containsText" text="Moderada">
      <formula>NOT(ISERROR(SEARCH("Moderada",P34)))</formula>
    </cfRule>
    <cfRule type="containsText" dxfId="12" priority="16" stopIfTrue="1" operator="containsText" text="Baja">
      <formula>NOT(ISERROR(SEARCH("Baja",P34)))</formula>
    </cfRule>
  </conditionalFormatting>
  <conditionalFormatting sqref="X34">
    <cfRule type="containsText" dxfId="11" priority="9" stopIfTrue="1" operator="containsText" text="Extrema">
      <formula>NOT(ISERROR(SEARCH("Extrema",X34)))</formula>
    </cfRule>
    <cfRule type="containsText" dxfId="10" priority="10" stopIfTrue="1" operator="containsText" text="Alta">
      <formula>NOT(ISERROR(SEARCH("Alta",X34)))</formula>
    </cfRule>
    <cfRule type="containsText" dxfId="9" priority="11" stopIfTrue="1" operator="containsText" text="Moderada">
      <formula>NOT(ISERROR(SEARCH("Moderada",X34)))</formula>
    </cfRule>
    <cfRule type="containsText" dxfId="8" priority="12" stopIfTrue="1" operator="containsText" text="Baja">
      <formula>NOT(ISERROR(SEARCH("Baja",X34)))</formula>
    </cfRule>
  </conditionalFormatting>
  <conditionalFormatting sqref="P36">
    <cfRule type="containsText" dxfId="7" priority="5" stopIfTrue="1" operator="containsText" text="Extrema">
      <formula>NOT(ISERROR(SEARCH("Extrema",P36)))</formula>
    </cfRule>
    <cfRule type="containsText" dxfId="6" priority="6" stopIfTrue="1" operator="containsText" text="Alta">
      <formula>NOT(ISERROR(SEARCH("Alta",P36)))</formula>
    </cfRule>
    <cfRule type="containsText" dxfId="5" priority="7" stopIfTrue="1" operator="containsText" text="Moderada">
      <formula>NOT(ISERROR(SEARCH("Moderada",P36)))</formula>
    </cfRule>
    <cfRule type="containsText" dxfId="4" priority="8" stopIfTrue="1" operator="containsText" text="Baja">
      <formula>NOT(ISERROR(SEARCH("Baja",P36)))</formula>
    </cfRule>
  </conditionalFormatting>
  <conditionalFormatting sqref="X36">
    <cfRule type="containsText" dxfId="3" priority="1" stopIfTrue="1" operator="containsText" text="Extrema">
      <formula>NOT(ISERROR(SEARCH("Extrema",X36)))</formula>
    </cfRule>
    <cfRule type="containsText" dxfId="2" priority="2" stopIfTrue="1" operator="containsText" text="Alta">
      <formula>NOT(ISERROR(SEARCH("Alta",X36)))</formula>
    </cfRule>
    <cfRule type="containsText" dxfId="1" priority="3" stopIfTrue="1" operator="containsText" text="Moderada">
      <formula>NOT(ISERROR(SEARCH("Moderada",X36)))</formula>
    </cfRule>
    <cfRule type="containsText" dxfId="0" priority="4" stopIfTrue="1" operator="containsText" text="Baja">
      <formula>NOT(ISERROR(SEARCH("Baja",X36)))</formula>
    </cfRule>
  </conditionalFormatting>
  <dataValidations count="5">
    <dataValidation type="list" allowBlank="1" showInputMessage="1" showErrorMessage="1" sqref="U107 U36 M63:M67 U63:U67 M54:M61 U54:U61 M43:M52 U43:U52 M39:M41 U32:U34 U69:U72 U39:U41 U102:U103 M32:M34 M29:M30 U29:U30 M69:M72 M107 M23:M24 U23:U24 M18:M21 U18:U21 M8:M16 U8:U16 M79:M81 U79:U81 M74:M77 M26:M27 U26:U27 U74:U77 M91:M92 U91:U92 M88:M89 M83:M86 U83:U86 U88:U89 M96:M97 U96:U97 M94 U94 M105 U105 M102:M103 M99:M100 U99:U100 M36" xr:uid="{00000000-0002-0000-0000-000000000000}">
      <formula1>$B$138:$B$142</formula1>
    </dataValidation>
    <dataValidation type="list" allowBlank="1" showInputMessage="1" showErrorMessage="1" sqref="K107 K36 K18:K21 K23:K24 K26:K27 K29:K30 K105 K32:K34 K39:K41 K43:K52 K54:K61 K63:K67 K69:K72 K74:K77 K79:K81 K83:K86 K88:K89 K91:K92 K94 K96:K97 K99:K100 K102:K103 K8:K16" xr:uid="{00000000-0002-0000-0000-000003000000}">
      <formula1>$J$125:$J$130</formula1>
    </dataValidation>
    <dataValidation type="list" allowBlank="1" showInputMessage="1" showErrorMessage="1" sqref="I99:I108 I14:I26 I8:I12 I96:I97 I88:I89 I79 I77 I73:I75 I51:I52 I48:I49 I39:I46 I28:I37 I54:I56 I58:I69 I71 I83 I85:I86 I91:I92 I94 I81" xr:uid="{00000000-0002-0000-0000-000004000000}">
      <formula1>$B$125:$B$133</formula1>
    </dataValidation>
    <dataValidation type="list" allowBlank="1" showInputMessage="1" showErrorMessage="1" sqref="J96:J108 J73:J94 J8:J12 J71 J14:J69" xr:uid="{00000000-0002-0000-0000-000005000000}">
      <formula1>$G$125:$G$131</formula1>
    </dataValidation>
    <dataValidation type="list" allowBlank="1" showInputMessage="1" showErrorMessage="1" sqref="W107 W36 O105 O102:O103 O99:O100 W99:W100 W96:W97 O96:O97 O94 W94 W91:W92 W88:W89 O91:O92 O88:O89 O83:O86 W83:W86 W79:W81 W74:W77 O79:O81 O74:O77 O26:O27 W26:W27 W23:W24 W18:W21 O23:O24 O18:O21 O8:O16 W8:W16 W105 O107 O32:O34 O29:O30 W29:W30 W39:W41 O39:O41 W32:W34 W102:W103 W54:W61 W43:W52 O43:O52 W69:W72 W63:W67 O69:O72 O63:O67 O54:O61 O36" xr:uid="{00000000-0002-0000-0000-000001000000}">
      <formula1>$I$138:$I$172</formula1>
    </dataValidation>
  </dataValidations>
  <pageMargins left="0.70866141732283472" right="0.51181102362204722" top="0.74803149606299213" bottom="0.74803149606299213" header="0.31496062992125984" footer="0.31496062992125984"/>
  <pageSetup orientation="landscape" r:id="rId1"/>
  <headerFooter>
    <oddFooter>&amp;LF1 A1 G1 7300&amp;CVERSIÓN: 9&amp;RPÁGINA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B2:L49"/>
  <sheetViews>
    <sheetView workbookViewId="0"/>
  </sheetViews>
  <sheetFormatPr baseColWidth="10" defaultRowHeight="15" x14ac:dyDescent="0.25"/>
  <sheetData>
    <row r="2" spans="2:12" x14ac:dyDescent="0.25">
      <c r="B2" s="7" t="s">
        <v>22</v>
      </c>
      <c r="D2" s="7" t="s">
        <v>23</v>
      </c>
      <c r="G2" s="7" t="s">
        <v>24</v>
      </c>
    </row>
    <row r="3" spans="2:12" x14ac:dyDescent="0.25">
      <c r="B3" s="2" t="s">
        <v>25</v>
      </c>
      <c r="D3" t="s">
        <v>26</v>
      </c>
      <c r="G3" t="s">
        <v>27</v>
      </c>
    </row>
    <row r="4" spans="2:12" x14ac:dyDescent="0.25">
      <c r="B4" s="8" t="s">
        <v>28</v>
      </c>
      <c r="D4" t="s">
        <v>29</v>
      </c>
      <c r="G4" t="s">
        <v>30</v>
      </c>
      <c r="L4" t="s">
        <v>31</v>
      </c>
    </row>
    <row r="5" spans="2:12" x14ac:dyDescent="0.25">
      <c r="B5" s="8" t="s">
        <v>32</v>
      </c>
      <c r="D5" t="s">
        <v>33</v>
      </c>
      <c r="G5" t="s">
        <v>34</v>
      </c>
    </row>
    <row r="6" spans="2:12" x14ac:dyDescent="0.25">
      <c r="B6" s="8" t="s">
        <v>35</v>
      </c>
      <c r="D6" t="s">
        <v>36</v>
      </c>
      <c r="G6" t="s">
        <v>37</v>
      </c>
    </row>
    <row r="7" spans="2:12" x14ac:dyDescent="0.25">
      <c r="B7" s="8" t="s">
        <v>38</v>
      </c>
      <c r="D7" t="s">
        <v>39</v>
      </c>
      <c r="G7" t="s">
        <v>40</v>
      </c>
    </row>
    <row r="8" spans="2:12" x14ac:dyDescent="0.25">
      <c r="B8" s="8" t="s">
        <v>41</v>
      </c>
      <c r="D8" t="s">
        <v>42</v>
      </c>
      <c r="G8" t="s">
        <v>43</v>
      </c>
    </row>
    <row r="9" spans="2:12" x14ac:dyDescent="0.25">
      <c r="B9" s="8" t="s">
        <v>44</v>
      </c>
      <c r="D9" t="s">
        <v>45</v>
      </c>
    </row>
    <row r="10" spans="2:12" x14ac:dyDescent="0.25">
      <c r="B10" s="8" t="s">
        <v>46</v>
      </c>
    </row>
    <row r="11" spans="2:12" x14ac:dyDescent="0.25">
      <c r="B11" s="8" t="s">
        <v>47</v>
      </c>
    </row>
    <row r="14" spans="2:12" x14ac:dyDescent="0.25">
      <c r="C14" s="7" t="s">
        <v>7</v>
      </c>
      <c r="G14" s="7" t="s">
        <v>8</v>
      </c>
    </row>
    <row r="15" spans="2:12" x14ac:dyDescent="0.25">
      <c r="C15" t="s">
        <v>49</v>
      </c>
      <c r="G15" s="6" t="s">
        <v>97</v>
      </c>
    </row>
    <row r="16" spans="2:12" x14ac:dyDescent="0.25">
      <c r="C16" t="s">
        <v>50</v>
      </c>
      <c r="G16" s="18" t="s">
        <v>52</v>
      </c>
    </row>
    <row r="17" spans="3:7" x14ac:dyDescent="0.25">
      <c r="C17" t="s">
        <v>51</v>
      </c>
      <c r="G17" s="6" t="s">
        <v>54</v>
      </c>
    </row>
    <row r="18" spans="3:7" x14ac:dyDescent="0.25">
      <c r="C18" t="s">
        <v>53</v>
      </c>
      <c r="G18" s="6" t="s">
        <v>56</v>
      </c>
    </row>
    <row r="19" spans="3:7" x14ac:dyDescent="0.25">
      <c r="C19" t="s">
        <v>55</v>
      </c>
      <c r="G19" s="6" t="s">
        <v>57</v>
      </c>
    </row>
    <row r="20" spans="3:7" x14ac:dyDescent="0.25">
      <c r="G20" s="6" t="s">
        <v>58</v>
      </c>
    </row>
    <row r="21" spans="3:7" x14ac:dyDescent="0.25">
      <c r="G21" t="s">
        <v>83</v>
      </c>
    </row>
    <row r="22" spans="3:7" x14ac:dyDescent="0.25">
      <c r="G22" s="6" t="s">
        <v>98</v>
      </c>
    </row>
    <row r="23" spans="3:7" x14ac:dyDescent="0.25">
      <c r="G23" s="18" t="s">
        <v>69</v>
      </c>
    </row>
    <row r="24" spans="3:7" x14ac:dyDescent="0.25">
      <c r="G24" s="6" t="s">
        <v>59</v>
      </c>
    </row>
    <row r="25" spans="3:7" x14ac:dyDescent="0.25">
      <c r="G25" s="6" t="s">
        <v>60</v>
      </c>
    </row>
    <row r="26" spans="3:7" x14ac:dyDescent="0.25">
      <c r="G26" s="6" t="s">
        <v>61</v>
      </c>
    </row>
    <row r="27" spans="3:7" x14ac:dyDescent="0.25">
      <c r="G27" s="6" t="s">
        <v>62</v>
      </c>
    </row>
    <row r="28" spans="3:7" x14ac:dyDescent="0.25">
      <c r="G28" t="s">
        <v>84</v>
      </c>
    </row>
    <row r="29" spans="3:7" x14ac:dyDescent="0.25">
      <c r="G29" s="6" t="s">
        <v>99</v>
      </c>
    </row>
    <row r="30" spans="3:7" x14ac:dyDescent="0.25">
      <c r="G30" s="18" t="s">
        <v>70</v>
      </c>
    </row>
    <row r="31" spans="3:7" x14ac:dyDescent="0.25">
      <c r="G31" s="6" t="s">
        <v>63</v>
      </c>
    </row>
    <row r="32" spans="3:7" x14ac:dyDescent="0.25">
      <c r="G32" s="6" t="s">
        <v>64</v>
      </c>
    </row>
    <row r="33" spans="7:7" x14ac:dyDescent="0.25">
      <c r="G33" s="6" t="s">
        <v>65</v>
      </c>
    </row>
    <row r="34" spans="7:7" x14ac:dyDescent="0.25">
      <c r="G34" s="6" t="s">
        <v>71</v>
      </c>
    </row>
    <row r="35" spans="7:7" x14ac:dyDescent="0.25">
      <c r="G35" s="6" t="s">
        <v>85</v>
      </c>
    </row>
    <row r="36" spans="7:7" x14ac:dyDescent="0.25">
      <c r="G36" s="6" t="s">
        <v>100</v>
      </c>
    </row>
    <row r="37" spans="7:7" x14ac:dyDescent="0.25">
      <c r="G37" s="18" t="s">
        <v>72</v>
      </c>
    </row>
    <row r="38" spans="7:7" x14ac:dyDescent="0.25">
      <c r="G38" s="6" t="s">
        <v>66</v>
      </c>
    </row>
    <row r="39" spans="7:7" x14ac:dyDescent="0.25">
      <c r="G39" s="6" t="s">
        <v>67</v>
      </c>
    </row>
    <row r="40" spans="7:7" x14ac:dyDescent="0.25">
      <c r="G40" s="6" t="s">
        <v>68</v>
      </c>
    </row>
    <row r="41" spans="7:7" x14ac:dyDescent="0.25">
      <c r="G41" s="6" t="s">
        <v>73</v>
      </c>
    </row>
    <row r="42" spans="7:7" x14ac:dyDescent="0.25">
      <c r="G42" s="6" t="s">
        <v>86</v>
      </c>
    </row>
    <row r="43" spans="7:7" x14ac:dyDescent="0.25">
      <c r="G43" s="6" t="s">
        <v>101</v>
      </c>
    </row>
    <row r="44" spans="7:7" x14ac:dyDescent="0.25">
      <c r="G44" s="18" t="s">
        <v>74</v>
      </c>
    </row>
    <row r="45" spans="7:7" x14ac:dyDescent="0.25">
      <c r="G45" s="6" t="s">
        <v>75</v>
      </c>
    </row>
    <row r="46" spans="7:7" x14ac:dyDescent="0.25">
      <c r="G46" s="6" t="s">
        <v>76</v>
      </c>
    </row>
    <row r="47" spans="7:7" x14ac:dyDescent="0.25">
      <c r="G47" s="6" t="s">
        <v>77</v>
      </c>
    </row>
    <row r="48" spans="7:7" x14ac:dyDescent="0.25">
      <c r="G48" s="6" t="s">
        <v>78</v>
      </c>
    </row>
    <row r="49" spans="7:7" x14ac:dyDescent="0.25">
      <c r="G49" s="6" t="s">
        <v>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a6f224fa-dff2-4f3c-ad10-77e806647add">Matriz anticorrupción 2021</Descripci_x00f3_n>
    <Fecha_x0020_de_x0020_creaci_x00f3_n xmlns="a6f224fa-dff2-4f3c-ad10-77e806647add">2021-01-29T05:00:00+00:00</Fecha_x0020_de_x0020_creaci_x00f3_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F773684497919468B7091426CF3E590" ma:contentTypeVersion="3" ma:contentTypeDescription="Crear nuevo documento." ma:contentTypeScope="" ma:versionID="8bc9fea62255643f8eb816e72f2c6382">
  <xsd:schema xmlns:xsd="http://www.w3.org/2001/XMLSchema" xmlns:xs="http://www.w3.org/2001/XMLSchema" xmlns:p="http://schemas.microsoft.com/office/2006/metadata/properties" xmlns:ns2="a6f224fa-dff2-4f3c-ad10-77e806647add" xmlns:ns3="23eca97a-600f-4568-8c64-ad7c26f47965" targetNamespace="http://schemas.microsoft.com/office/2006/metadata/properties" ma:root="true" ma:fieldsID="6eda205ed95fd06907a6c46b041f36a7" ns2:_="" ns3:_="">
    <xsd:import namespace="a6f224fa-dff2-4f3c-ad10-77e806647add"/>
    <xsd:import namespace="23eca97a-600f-4568-8c64-ad7c26f47965"/>
    <xsd:element name="properties">
      <xsd:complexType>
        <xsd:sequence>
          <xsd:element name="documentManagement">
            <xsd:complexType>
              <xsd:all>
                <xsd:element ref="ns2:Descripci_x00f3_n"/>
                <xsd:element ref="ns2:Fecha_x0020_de_x0020_creaci_x00f3_n"/>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224fa-dff2-4f3c-ad10-77e806647add" elementFormDefault="qualified">
    <xsd:import namespace="http://schemas.microsoft.com/office/2006/documentManagement/types"/>
    <xsd:import namespace="http://schemas.microsoft.com/office/infopath/2007/PartnerControls"/>
    <xsd:element name="Descripci_x00f3_n" ma:index="8" ma:displayName="Descripción" ma:description="La descripción proporciona información sobre el objetivo." ma:internalName="Descripci_x00f3_n">
      <xsd:simpleType>
        <xsd:restriction base="dms:Text">
          <xsd:maxLength value="90"/>
        </xsd:restriction>
      </xsd:simpleType>
    </xsd:element>
    <xsd:element name="Fecha_x0020_de_x0020_creaci_x00f3_n" ma:index="9" ma:displayName="Fecha de creación" ma:description="Fecha en la que se creó el recurso" ma:format="DateOnly" ma:internalName="Fecha_x0020_de_x0020_cre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3eca97a-600f-4568-8c64-ad7c26f4796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01C839-AEE9-4031-B29D-DC04366C1E4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0F55668-3B00-4DAA-A20C-8BE177A56CBD}">
  <ds:schemaRefs>
    <ds:schemaRef ds:uri="http://schemas.microsoft.com/sharepoint/v3/contenttype/forms"/>
  </ds:schemaRefs>
</ds:datastoreItem>
</file>

<file path=customXml/itemProps3.xml><?xml version="1.0" encoding="utf-8"?>
<ds:datastoreItem xmlns:ds="http://schemas.openxmlformats.org/officeDocument/2006/customXml" ds:itemID="{1A8D0F0D-E881-46AE-80B0-95D1F1694F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Mapa de riesgos </vt:lpstr>
      <vt:lpstr>Listas</vt:lpstr>
      <vt:lpstr>'Mapa de riesgos '!Área_de_impresión</vt:lpstr>
      <vt:lpstr>'Mapa de riesgos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Carlos Andres Velez Escobar</dc:creator>
  <cp:lastModifiedBy>User</cp:lastModifiedBy>
  <dcterms:created xsi:type="dcterms:W3CDTF">2014-05-08T19:30:28Z</dcterms:created>
  <dcterms:modified xsi:type="dcterms:W3CDTF">2022-01-18T00:14:36Z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0x0101000F773684497919468B7091426CF3E590</vt:lpwstr>
  </property>
</Properties>
</file>